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<sst xmlns="http://schemas.openxmlformats.org/spreadsheetml/2006/main" count="11" uniqueCount="9">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</sst>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Tulsa, OK (1943-1977)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36</c:v>
                </c:pt>
                <c:pt idx="1">
                  <c:v>37</c:v>
                </c:pt>
                <c:pt idx="2">
                  <c:v>39</c:v>
                </c:pt>
                <c:pt idx="3">
                  <c:v>39</c:v>
                </c:pt>
                <c:pt idx="4">
                  <c:v>40</c:v>
                </c:pt>
                <c:pt idx="5">
                  <c:v>40</c:v>
                </c:pt>
                <c:pt idx="6">
                  <c:v>42</c:v>
                </c:pt>
                <c:pt idx="7">
                  <c:v>43</c:v>
                </c:pt>
                <c:pt idx="8">
                  <c:v>43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49</c:v>
                </c:pt>
                <c:pt idx="19">
                  <c:v>49</c:v>
                </c:pt>
                <c:pt idx="20">
                  <c:v>49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51</c:v>
                </c:pt>
                <c:pt idx="26">
                  <c:v>51</c:v>
                </c:pt>
                <c:pt idx="27">
                  <c:v>51</c:v>
                </c:pt>
                <c:pt idx="28">
                  <c:v>51</c:v>
                </c:pt>
                <c:pt idx="29">
                  <c:v>52</c:v>
                </c:pt>
                <c:pt idx="30">
                  <c:v>52</c:v>
                </c:pt>
                <c:pt idx="31">
                  <c:v>55</c:v>
                </c:pt>
                <c:pt idx="32">
                  <c:v>59</c:v>
                </c:pt>
                <c:pt idx="33">
                  <c:v>64</c:v>
                </c:pt>
                <c:pt idx="34">
                  <c:v>68</c:v>
                </c:pt>
              </c:numCache>
            </c:numRef>
          </c:yVal>
          <c:smooth val="1"/>
        </c:ser>
        <c:axId val="17303102"/>
        <c:axId val="21510191"/>
      </c:scatterChart>
      <c:valAx>
        <c:axId val="17303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10191"/>
        <c:crosses val="autoZero"/>
        <c:crossBetween val="midCat"/>
        <c:dispUnits/>
      </c:valAx>
      <c:valAx>
        <c:axId val="2151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31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35</v>
      </c>
      <c r="D2" s="1">
        <f aca="true" t="shared" si="0" ref="D2:D12">(B2-0.44)/(C2+0.12)</f>
        <v>0.015945330296127564</v>
      </c>
      <c r="E2" s="1">
        <f aca="true" t="shared" si="1" ref="E2:F12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(5.4409*H2)+44.785</f>
        <v>69.81395192796869</v>
      </c>
    </row>
    <row r="3" spans="1:6" ht="12.75">
      <c r="A3" s="1">
        <v>37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39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39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40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40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42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43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43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44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44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44</v>
      </c>
      <c r="B13" s="1">
        <v>12</v>
      </c>
      <c r="C13">
        <v>35</v>
      </c>
      <c r="D13" s="1">
        <f>(B13-0.44)/(C13+0.12)</f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45</v>
      </c>
      <c r="B14" s="1">
        <v>13</v>
      </c>
      <c r="C14">
        <v>35</v>
      </c>
      <c r="D14" s="1">
        <f>(B14-0.44)/(C14+0.12)</f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46</v>
      </c>
      <c r="B15" s="1">
        <v>14</v>
      </c>
      <c r="C15">
        <v>35</v>
      </c>
      <c r="D15" s="1">
        <f>(B15-0.44)/(C15+0.12)</f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47</v>
      </c>
      <c r="B16" s="1">
        <v>15</v>
      </c>
      <c r="C16">
        <v>35</v>
      </c>
      <c r="D16" s="1">
        <f>(B16-0.44)/(C16+0.12)</f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48</v>
      </c>
      <c r="B17" s="1">
        <v>16</v>
      </c>
      <c r="C17">
        <v>35</v>
      </c>
      <c r="D17" s="1">
        <f aca="true" t="shared" si="2" ref="D17:D36">(B17-0.44)/(C17+0.12)</f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48</v>
      </c>
      <c r="B18" s="1">
        <v>17</v>
      </c>
      <c r="C18">
        <v>35</v>
      </c>
      <c r="D18" s="1">
        <f t="shared" si="2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49</v>
      </c>
      <c r="B19" s="1">
        <v>18</v>
      </c>
      <c r="C19">
        <v>35</v>
      </c>
      <c r="D19" s="1">
        <f t="shared" si="2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49</v>
      </c>
      <c r="B20" s="1">
        <v>19</v>
      </c>
      <c r="C20">
        <v>35</v>
      </c>
      <c r="D20" s="1">
        <f t="shared" si="2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49</v>
      </c>
      <c r="B21" s="1">
        <v>20</v>
      </c>
      <c r="C21">
        <v>35</v>
      </c>
      <c r="D21" s="1">
        <f t="shared" si="2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49</v>
      </c>
      <c r="B22" s="1">
        <v>21</v>
      </c>
      <c r="C22">
        <v>35</v>
      </c>
      <c r="D22" s="1">
        <f t="shared" si="2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50</v>
      </c>
      <c r="B23" s="1">
        <v>22</v>
      </c>
      <c r="C23">
        <v>35</v>
      </c>
      <c r="D23" s="1">
        <f t="shared" si="2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50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50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50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51</v>
      </c>
      <c r="B27" s="1">
        <v>26</v>
      </c>
      <c r="C27">
        <v>35</v>
      </c>
      <c r="D27" s="1">
        <f aca="true" t="shared" si="3" ref="D27:D36">(B27-0.44)/(C27+0.12)</f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51</v>
      </c>
      <c r="B28" s="1">
        <v>27</v>
      </c>
      <c r="C28">
        <v>35</v>
      </c>
      <c r="D28" s="1">
        <f t="shared" si="3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51</v>
      </c>
      <c r="B29" s="1">
        <v>28</v>
      </c>
      <c r="C29">
        <v>35</v>
      </c>
      <c r="D29" s="1">
        <f t="shared" si="3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51</v>
      </c>
      <c r="B30" s="1">
        <v>29</v>
      </c>
      <c r="C30">
        <v>35</v>
      </c>
      <c r="D30" s="1">
        <f t="shared" si="3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52</v>
      </c>
      <c r="B31" s="1">
        <v>30</v>
      </c>
      <c r="C31">
        <v>35</v>
      </c>
      <c r="D31" s="1">
        <f t="shared" si="3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52</v>
      </c>
      <c r="B32" s="1">
        <v>31</v>
      </c>
      <c r="C32">
        <v>35</v>
      </c>
      <c r="D32" s="1">
        <f t="shared" si="3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55</v>
      </c>
      <c r="B33" s="1">
        <v>32</v>
      </c>
      <c r="C33">
        <v>35</v>
      </c>
      <c r="D33" s="1">
        <f t="shared" si="3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59</v>
      </c>
      <c r="B34" s="1">
        <v>33</v>
      </c>
      <c r="C34">
        <v>35</v>
      </c>
      <c r="D34" s="1">
        <f t="shared" si="3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64</v>
      </c>
      <c r="B35" s="1">
        <v>34</v>
      </c>
      <c r="C35">
        <v>35</v>
      </c>
      <c r="D35" s="1">
        <f t="shared" si="3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68</v>
      </c>
      <c r="B36" s="1">
        <v>35</v>
      </c>
      <c r="C36">
        <v>35</v>
      </c>
      <c r="D36" s="1">
        <f t="shared" si="3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47.857142857142854</v>
      </c>
      <c r="B51" t="s">
        <v>4</v>
      </c>
    </row>
    <row r="52" spans="1:2" ht="12.75">
      <c r="A52">
        <f>STDEV(A2:A49)</f>
        <v>6.894767227836651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2005-02-23T16:25:56Z</dcterms:modified>
  <cp:category/>
  <cp:version/>
  <cp:contentType/>
  <cp:contentStatus/>
</cp:coreProperties>
</file>