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<sst xmlns="http://schemas.openxmlformats.org/spreadsheetml/2006/main" count="11" uniqueCount="9">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</sst>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Sault Ste Marie, MI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45</c:v>
                </c:pt>
                <c:pt idx="16">
                  <c:v>47</c:v>
                </c:pt>
                <c:pt idx="17">
                  <c:v>47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49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52</c:v>
                </c:pt>
                <c:pt idx="27">
                  <c:v>53</c:v>
                </c:pt>
                <c:pt idx="28">
                  <c:v>56</c:v>
                </c:pt>
                <c:pt idx="29">
                  <c:v>56</c:v>
                </c:pt>
                <c:pt idx="30">
                  <c:v>57</c:v>
                </c:pt>
                <c:pt idx="31">
                  <c:v>58</c:v>
                </c:pt>
                <c:pt idx="32">
                  <c:v>59</c:v>
                </c:pt>
                <c:pt idx="33">
                  <c:v>60</c:v>
                </c:pt>
                <c:pt idx="34">
                  <c:v>60</c:v>
                </c:pt>
                <c:pt idx="35">
                  <c:v>61</c:v>
                </c:pt>
                <c:pt idx="36">
                  <c:v>67</c:v>
                </c:pt>
              </c:numCache>
            </c:numRef>
          </c:yVal>
          <c:smooth val="1"/>
        </c:ser>
        <c:axId val="961560"/>
        <c:axId val="8654041"/>
      </c:scatterChart>
      <c:valAx>
        <c:axId val="96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54041"/>
        <c:crosses val="autoZero"/>
        <c:crossBetween val="midCat"/>
        <c:dispUnits/>
      </c:valAx>
      <c:valAx>
        <c:axId val="865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2" sqref="I2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37</v>
      </c>
      <c r="D2" s="1">
        <f aca="true" t="shared" si="0" ref="D2:D38">(B2-0.44)/(C2+0.12)</f>
        <v>0.015086206896551727</v>
      </c>
      <c r="E2" s="1">
        <f aca="true" t="shared" si="1" ref="E2:F21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(6.0309*H2)+45.05</f>
        <v>72.79303997176686</v>
      </c>
    </row>
    <row r="3" spans="1:6" ht="12.75">
      <c r="A3" s="1">
        <v>38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39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39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40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41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42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42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42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43</v>
      </c>
      <c r="B11" s="1">
        <v>10</v>
      </c>
      <c r="C1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43</v>
      </c>
      <c r="B12" s="1">
        <v>11</v>
      </c>
      <c r="C12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43</v>
      </c>
      <c r="B13" s="1">
        <v>12</v>
      </c>
      <c r="C13">
        <v>37</v>
      </c>
      <c r="D13" s="1">
        <f t="shared" si="0"/>
        <v>0.3114224137931035</v>
      </c>
      <c r="E13" s="1">
        <f t="shared" si="1"/>
        <v>1.1666050446737684</v>
      </c>
      <c r="F13" s="1">
        <f t="shared" si="1"/>
        <v>-0.15409785958123798</v>
      </c>
    </row>
    <row r="14" spans="1:6" ht="12.75">
      <c r="A14" s="1">
        <v>43</v>
      </c>
      <c r="B14" s="1">
        <v>13</v>
      </c>
      <c r="C14">
        <v>37</v>
      </c>
      <c r="D14" s="1">
        <f t="shared" si="0"/>
        <v>0.3383620689655173</v>
      </c>
      <c r="E14" s="1">
        <f t="shared" si="1"/>
        <v>1.0836387468779471</v>
      </c>
      <c r="F14" s="1">
        <f t="shared" si="1"/>
        <v>-0.0803245881365337</v>
      </c>
    </row>
    <row r="15" spans="1:6" ht="12.75">
      <c r="A15" s="1">
        <v>44</v>
      </c>
      <c r="B15" s="1">
        <v>14</v>
      </c>
      <c r="C15">
        <v>37</v>
      </c>
      <c r="D15" s="1">
        <f t="shared" si="0"/>
        <v>0.36530172413793105</v>
      </c>
      <c r="E15" s="1">
        <f t="shared" si="1"/>
        <v>1.0070316254057503</v>
      </c>
      <c r="F15" s="1">
        <f t="shared" si="1"/>
        <v>-0.0070070188100635825</v>
      </c>
    </row>
    <row r="16" spans="1:6" ht="12.75">
      <c r="A16" s="1">
        <v>45</v>
      </c>
      <c r="B16" s="1">
        <v>15</v>
      </c>
      <c r="C16">
        <v>37</v>
      </c>
      <c r="D16" s="1">
        <f t="shared" si="0"/>
        <v>0.39224137931034486</v>
      </c>
      <c r="E16" s="1">
        <f t="shared" si="1"/>
        <v>0.9358778651494598</v>
      </c>
      <c r="F16" s="1">
        <f t="shared" si="1"/>
        <v>0.06627029697000925</v>
      </c>
    </row>
    <row r="17" spans="1:6" ht="12.75">
      <c r="A17" s="1">
        <v>45</v>
      </c>
      <c r="B17" s="1">
        <v>16</v>
      </c>
      <c r="C17">
        <v>37</v>
      </c>
      <c r="D17" s="1">
        <f t="shared" si="0"/>
        <v>0.4191810344827587</v>
      </c>
      <c r="E17" s="1">
        <f t="shared" si="1"/>
        <v>0.8694523891677541</v>
      </c>
      <c r="F17" s="1">
        <f t="shared" si="1"/>
        <v>0.13989170325081973</v>
      </c>
    </row>
    <row r="18" spans="1:6" ht="12.75">
      <c r="A18" s="1">
        <v>47</v>
      </c>
      <c r="B18" s="1">
        <v>17</v>
      </c>
      <c r="C18">
        <v>37</v>
      </c>
      <c r="D18" s="1">
        <f t="shared" si="0"/>
        <v>0.44612068965517243</v>
      </c>
      <c r="E18" s="1">
        <f t="shared" si="1"/>
        <v>0.8071657589608862</v>
      </c>
      <c r="F18" s="1">
        <f t="shared" si="1"/>
        <v>0.2142262303656549</v>
      </c>
    </row>
    <row r="19" spans="1:6" ht="12.75">
      <c r="A19" s="1">
        <v>47</v>
      </c>
      <c r="B19" s="1">
        <v>18</v>
      </c>
      <c r="C19">
        <v>37</v>
      </c>
      <c r="D19" s="1">
        <f t="shared" si="0"/>
        <v>0.4730603448275862</v>
      </c>
      <c r="E19" s="1">
        <f t="shared" si="1"/>
        <v>0.7485323197110293</v>
      </c>
      <c r="F19" s="1">
        <f t="shared" si="1"/>
        <v>0.2896408967480011</v>
      </c>
    </row>
    <row r="20" spans="1:6" ht="12.75">
      <c r="A20" s="1">
        <v>48</v>
      </c>
      <c r="B20" s="1">
        <v>19</v>
      </c>
      <c r="C20">
        <v>37</v>
      </c>
      <c r="D20" s="1">
        <f t="shared" si="0"/>
        <v>0.5</v>
      </c>
      <c r="E20" s="1">
        <f t="shared" si="1"/>
        <v>0.6931471805599453</v>
      </c>
      <c r="F20" s="1">
        <f t="shared" si="1"/>
        <v>0.36651292058166435</v>
      </c>
    </row>
    <row r="21" spans="1:6" ht="12.75">
      <c r="A21" s="1">
        <v>48</v>
      </c>
      <c r="B21" s="1">
        <v>20</v>
      </c>
      <c r="C21">
        <v>37</v>
      </c>
      <c r="D21" s="1">
        <f t="shared" si="0"/>
        <v>0.5269396551724138</v>
      </c>
      <c r="E21" s="1">
        <f t="shared" si="1"/>
        <v>0.6406692433113285</v>
      </c>
      <c r="F21" s="1">
        <f t="shared" si="1"/>
        <v>0.445241956310206</v>
      </c>
    </row>
    <row r="22" spans="1:6" ht="12.75">
      <c r="A22" s="1">
        <v>48</v>
      </c>
      <c r="B22" s="1">
        <v>21</v>
      </c>
      <c r="C22">
        <v>37</v>
      </c>
      <c r="D22" s="1">
        <f t="shared" si="0"/>
        <v>0.5538793103448276</v>
      </c>
      <c r="E22" s="1">
        <f aca="true" t="shared" si="2" ref="E22:F30">-LN(D22)</f>
        <v>0.5908084673310354</v>
      </c>
      <c r="F22" s="1">
        <f t="shared" si="2"/>
        <v>0.5262633964522664</v>
      </c>
    </row>
    <row r="23" spans="1:6" ht="12.75">
      <c r="A23" s="1">
        <v>49</v>
      </c>
      <c r="B23" s="1">
        <v>22</v>
      </c>
      <c r="C23">
        <v>37</v>
      </c>
      <c r="D23" s="1">
        <f t="shared" si="0"/>
        <v>0.5808189655172414</v>
      </c>
      <c r="E23" s="1">
        <f t="shared" si="2"/>
        <v>0.5433161618772033</v>
      </c>
      <c r="F23" s="1">
        <f t="shared" si="2"/>
        <v>0.6100638782558404</v>
      </c>
    </row>
    <row r="24" spans="1:6" ht="12.75">
      <c r="A24" s="1">
        <v>49</v>
      </c>
      <c r="B24" s="1">
        <v>23</v>
      </c>
      <c r="C24">
        <v>37</v>
      </c>
      <c r="D24" s="1">
        <f t="shared" si="0"/>
        <v>0.6077586206896551</v>
      </c>
      <c r="E24" s="1">
        <f t="shared" si="2"/>
        <v>0.49797748128814173</v>
      </c>
      <c r="F24" s="1">
        <f t="shared" si="2"/>
        <v>0.6972004212767663</v>
      </c>
    </row>
    <row r="25" spans="1:6" ht="12.75">
      <c r="A25" s="1">
        <v>50</v>
      </c>
      <c r="B25" s="1">
        <v>24</v>
      </c>
      <c r="C25">
        <v>37</v>
      </c>
      <c r="D25" s="1">
        <f t="shared" si="0"/>
        <v>0.634698275862069</v>
      </c>
      <c r="E25" s="1">
        <f t="shared" si="2"/>
        <v>0.4546055491346139</v>
      </c>
      <c r="F25" s="1">
        <f t="shared" si="2"/>
        <v>0.7883251610068398</v>
      </c>
    </row>
    <row r="26" spans="1:6" ht="12.75">
      <c r="A26" s="1">
        <v>51</v>
      </c>
      <c r="B26" s="1">
        <v>25</v>
      </c>
      <c r="C26">
        <v>37</v>
      </c>
      <c r="D26" s="1">
        <f t="shared" si="0"/>
        <v>0.6616379310344828</v>
      </c>
      <c r="E26" s="1">
        <f t="shared" si="2"/>
        <v>0.4130368046390581</v>
      </c>
      <c r="F26" s="1">
        <f t="shared" si="2"/>
        <v>0.884218574642832</v>
      </c>
    </row>
    <row r="27" spans="1:6" ht="12.75">
      <c r="A27" s="1">
        <v>52</v>
      </c>
      <c r="B27" s="1">
        <v>26</v>
      </c>
      <c r="C27">
        <v>37</v>
      </c>
      <c r="D27" s="1">
        <f t="shared" si="0"/>
        <v>0.6885775862068966</v>
      </c>
      <c r="E27" s="1">
        <f t="shared" si="2"/>
        <v>0.3731272784086657</v>
      </c>
      <c r="F27" s="1">
        <f t="shared" si="2"/>
        <v>0.9858356885660325</v>
      </c>
    </row>
    <row r="28" spans="1:6" ht="12.75">
      <c r="A28" s="1">
        <v>52</v>
      </c>
      <c r="B28" s="1">
        <v>27</v>
      </c>
      <c r="C28">
        <v>37</v>
      </c>
      <c r="D28" s="1">
        <f t="shared" si="0"/>
        <v>0.7155172413793104</v>
      </c>
      <c r="E28" s="1">
        <f t="shared" si="2"/>
        <v>0.3347495833097667</v>
      </c>
      <c r="F28" s="1">
        <f>-LN(E28)</f>
        <v>1.0943725391920132</v>
      </c>
    </row>
    <row r="29" spans="1:6" ht="12.75">
      <c r="A29" s="1">
        <v>53</v>
      </c>
      <c r="B29" s="1">
        <v>28</v>
      </c>
      <c r="C29">
        <v>37</v>
      </c>
      <c r="D29" s="1">
        <f t="shared" si="0"/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56</v>
      </c>
      <c r="B30" s="1">
        <v>29</v>
      </c>
      <c r="C30">
        <v>37</v>
      </c>
      <c r="D30" s="1">
        <f t="shared" si="0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56</v>
      </c>
      <c r="B31" s="1">
        <v>30</v>
      </c>
      <c r="C31">
        <v>37</v>
      </c>
      <c r="D31" s="1">
        <f t="shared" si="0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57</v>
      </c>
      <c r="B32" s="1">
        <v>31</v>
      </c>
      <c r="C32">
        <v>37</v>
      </c>
      <c r="D32" s="1">
        <f t="shared" si="0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58</v>
      </c>
      <c r="B33" s="1">
        <v>32</v>
      </c>
      <c r="C33">
        <v>37</v>
      </c>
      <c r="D33" s="1">
        <f t="shared" si="0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59</v>
      </c>
      <c r="B34" s="1">
        <v>33</v>
      </c>
      <c r="C34">
        <v>37</v>
      </c>
      <c r="D34" s="1">
        <f t="shared" si="0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60</v>
      </c>
      <c r="B35" s="1">
        <v>34</v>
      </c>
      <c r="C35">
        <v>37</v>
      </c>
      <c r="D35" s="1">
        <f t="shared" si="0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60</v>
      </c>
      <c r="B36" s="1">
        <v>35</v>
      </c>
      <c r="C36">
        <v>37</v>
      </c>
      <c r="D36" s="1">
        <f t="shared" si="0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61</v>
      </c>
      <c r="B37" s="1">
        <v>36</v>
      </c>
      <c r="C37">
        <v>37</v>
      </c>
      <c r="D37" s="1">
        <f t="shared" si="0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67</v>
      </c>
      <c r="B38" s="1">
        <v>37</v>
      </c>
      <c r="C38">
        <v>37</v>
      </c>
      <c r="D38" s="1">
        <f t="shared" si="0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48.45945945945946</v>
      </c>
      <c r="B46" t="s">
        <v>4</v>
      </c>
    </row>
    <row r="47" spans="1:2" ht="12.75">
      <c r="A47">
        <f>STDEV(A2:A45)</f>
        <v>7.592374078254052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2005-02-09T15:13:01Z</dcterms:modified>
  <cp:category/>
  <cp:version/>
  <cp:contentType/>
  <cp:contentStatus/>
</cp:coreProperties>
</file>