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<sst xmlns="http://schemas.openxmlformats.org/spreadsheetml/2006/main" count="11" uniqueCount="9">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</sst>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Greensboro, NC (1930-1977)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/>
            </c:numRef>
          </c:xVal>
          <c:yVal>
            <c:numRef>
              <c:f>Sheet1!$A$2:$A$49</c:f>
              <c:numCache/>
            </c:numRef>
          </c:yVal>
          <c:smooth val="1"/>
        </c:ser>
        <c:axId val="46158452"/>
        <c:axId val="12772885"/>
      </c:scatterChart>
      <c:valAx>
        <c:axId val="46158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72885"/>
        <c:crosses val="autoZero"/>
        <c:crossBetween val="midCat"/>
        <c:dispUnits/>
      </c:valAx>
      <c:valAx>
        <c:axId val="12772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584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M26" sqref="M26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31</v>
      </c>
      <c r="B2" s="1">
        <v>1</v>
      </c>
      <c r="C2">
        <v>48</v>
      </c>
      <c r="D2" s="1">
        <f aca="true" t="shared" si="0" ref="D2:D12">(B2-0.44)/(C2+0.12)</f>
        <v>0.011637572734829594</v>
      </c>
      <c r="E2" s="1">
        <f aca="true" t="shared" si="1" ref="E2:F12">-LN(D2)</f>
        <v>4.4535163863594205</v>
      </c>
      <c r="F2" s="1">
        <f t="shared" si="1"/>
        <v>-1.4936939833170408</v>
      </c>
      <c r="G2" s="1">
        <f>-LN(0.99)</f>
        <v>0.01005033585350145</v>
      </c>
      <c r="H2" s="1">
        <f>-LN(G2)</f>
        <v>4.600149226776579</v>
      </c>
      <c r="I2" s="1">
        <f>(5.9743*H2)+39.046</f>
        <v>66.52867152553131</v>
      </c>
    </row>
    <row r="3" spans="1:6" ht="12.75">
      <c r="A3" s="1">
        <v>33</v>
      </c>
      <c r="B3" s="1">
        <v>2</v>
      </c>
      <c r="C3">
        <v>48</v>
      </c>
      <c r="D3" s="1">
        <f t="shared" si="0"/>
        <v>0.032418952618453865</v>
      </c>
      <c r="E3" s="1">
        <f t="shared" si="1"/>
        <v>3.4290120698450326</v>
      </c>
      <c r="F3" s="1">
        <f t="shared" si="1"/>
        <v>-1.2322721934060648</v>
      </c>
    </row>
    <row r="4" spans="1:6" ht="12.75">
      <c r="A4" s="1">
        <v>33</v>
      </c>
      <c r="B4" s="1">
        <v>3</v>
      </c>
      <c r="C4">
        <v>48</v>
      </c>
      <c r="D4" s="1">
        <f t="shared" si="0"/>
        <v>0.05320033250207814</v>
      </c>
      <c r="E4" s="1">
        <f t="shared" si="1"/>
        <v>2.933690632615007</v>
      </c>
      <c r="F4" s="1">
        <f t="shared" si="1"/>
        <v>-1.0762612319715306</v>
      </c>
    </row>
    <row r="5" spans="1:6" ht="12.75">
      <c r="A5" s="1">
        <v>35</v>
      </c>
      <c r="B5" s="1">
        <v>4</v>
      </c>
      <c r="C5">
        <v>48</v>
      </c>
      <c r="D5" s="1">
        <f t="shared" si="0"/>
        <v>0.07398171238570242</v>
      </c>
      <c r="E5" s="1">
        <f t="shared" si="1"/>
        <v>2.603937346242539</v>
      </c>
      <c r="F5" s="1">
        <f t="shared" si="1"/>
        <v>-0.95702466347412</v>
      </c>
    </row>
    <row r="6" spans="1:6" ht="12.75">
      <c r="A6" s="1">
        <v>35</v>
      </c>
      <c r="B6" s="1">
        <v>5</v>
      </c>
      <c r="C6">
        <v>48</v>
      </c>
      <c r="D6" s="1">
        <f t="shared" si="0"/>
        <v>0.09476309226932668</v>
      </c>
      <c r="E6" s="1">
        <f t="shared" si="1"/>
        <v>2.3563752675801837</v>
      </c>
      <c r="F6" s="1">
        <f t="shared" si="1"/>
        <v>-0.8571245347607903</v>
      </c>
    </row>
    <row r="7" spans="1:6" ht="12.75">
      <c r="A7" s="1">
        <v>35</v>
      </c>
      <c r="B7" s="1">
        <v>6</v>
      </c>
      <c r="C7">
        <v>48</v>
      </c>
      <c r="D7" s="1">
        <f t="shared" si="0"/>
        <v>0.11554447215295095</v>
      </c>
      <c r="E7" s="1">
        <f t="shared" si="1"/>
        <v>2.158099782843987</v>
      </c>
      <c r="F7" s="1">
        <f t="shared" si="1"/>
        <v>-0.7692281043415731</v>
      </c>
    </row>
    <row r="8" spans="1:6" ht="12.75">
      <c r="A8" s="1">
        <v>35</v>
      </c>
      <c r="B8" s="1">
        <v>7</v>
      </c>
      <c r="C8">
        <v>48</v>
      </c>
      <c r="D8" s="1">
        <f t="shared" si="0"/>
        <v>0.13632585203657524</v>
      </c>
      <c r="E8" s="1">
        <f t="shared" si="1"/>
        <v>1.9927072881504804</v>
      </c>
      <c r="F8" s="1">
        <f t="shared" si="1"/>
        <v>-0.6894941604745539</v>
      </c>
    </row>
    <row r="9" spans="1:6" ht="12.75">
      <c r="A9" s="1">
        <v>36</v>
      </c>
      <c r="B9" s="1">
        <v>8</v>
      </c>
      <c r="C9">
        <v>48</v>
      </c>
      <c r="D9" s="1">
        <f t="shared" si="0"/>
        <v>0.1571072319201995</v>
      </c>
      <c r="E9" s="1">
        <f t="shared" si="1"/>
        <v>1.8508267009150363</v>
      </c>
      <c r="F9" s="1">
        <f t="shared" si="1"/>
        <v>-0.6156324046351225</v>
      </c>
    </row>
    <row r="10" spans="1:6" ht="12.75">
      <c r="A10" s="1">
        <v>36</v>
      </c>
      <c r="B10" s="1">
        <v>9</v>
      </c>
      <c r="C10">
        <v>48</v>
      </c>
      <c r="D10" s="1">
        <f t="shared" si="0"/>
        <v>0.1778886118038238</v>
      </c>
      <c r="E10" s="1">
        <f t="shared" si="1"/>
        <v>1.7265977009528273</v>
      </c>
      <c r="F10" s="1">
        <f t="shared" si="1"/>
        <v>-0.5461528252724861</v>
      </c>
    </row>
    <row r="11" spans="1:6" ht="12.75">
      <c r="A11" s="1">
        <v>37</v>
      </c>
      <c r="B11" s="1">
        <v>10</v>
      </c>
      <c r="C11">
        <v>48</v>
      </c>
      <c r="D11" s="1">
        <f t="shared" si="0"/>
        <v>0.19866999168744806</v>
      </c>
      <c r="E11" s="1">
        <f t="shared" si="1"/>
        <v>1.616110164043168</v>
      </c>
      <c r="F11" s="1">
        <f t="shared" si="1"/>
        <v>-0.4800221285941711</v>
      </c>
    </row>
    <row r="12" spans="1:6" ht="12.75">
      <c r="A12" s="1">
        <v>37</v>
      </c>
      <c r="B12" s="1">
        <v>11</v>
      </c>
      <c r="C12">
        <v>48</v>
      </c>
      <c r="D12" s="1">
        <f t="shared" si="0"/>
        <v>0.21945137157107233</v>
      </c>
      <c r="E12" s="1">
        <f t="shared" si="1"/>
        <v>1.5166246128283627</v>
      </c>
      <c r="F12" s="1">
        <f t="shared" si="1"/>
        <v>-0.4164872161048515</v>
      </c>
    </row>
    <row r="13" spans="1:6" ht="12.75">
      <c r="A13" s="1">
        <v>37</v>
      </c>
      <c r="B13" s="1">
        <v>12</v>
      </c>
      <c r="C13">
        <v>48</v>
      </c>
      <c r="D13" s="1">
        <f aca="true" t="shared" si="2" ref="D13:D27">(B13-0.44)/(C13+0.12)</f>
        <v>0.2402327514546966</v>
      </c>
      <c r="E13" s="1">
        <f aca="true" t="shared" si="3" ref="E13:F36">-LN(D13)</f>
        <v>1.4261470278622466</v>
      </c>
      <c r="F13" s="1">
        <f t="shared" si="3"/>
        <v>-0.354976421769879</v>
      </c>
    </row>
    <row r="14" spans="1:6" ht="12.75">
      <c r="A14" s="1">
        <v>37</v>
      </c>
      <c r="B14" s="1">
        <v>13</v>
      </c>
      <c r="C14">
        <v>48</v>
      </c>
      <c r="D14" s="1">
        <f t="shared" si="2"/>
        <v>0.2610141313383209</v>
      </c>
      <c r="E14" s="1">
        <f t="shared" si="3"/>
        <v>1.3431807300664254</v>
      </c>
      <c r="F14" s="1">
        <f t="shared" si="3"/>
        <v>-0.2950404803906327</v>
      </c>
    </row>
    <row r="15" spans="1:6" ht="12.75">
      <c r="A15" s="1">
        <v>38</v>
      </c>
      <c r="B15" s="1">
        <v>14</v>
      </c>
      <c r="C15">
        <v>48</v>
      </c>
      <c r="D15" s="1">
        <f t="shared" si="2"/>
        <v>0.2817955112219452</v>
      </c>
      <c r="E15" s="1">
        <f t="shared" si="3"/>
        <v>1.2665736085942285</v>
      </c>
      <c r="F15" s="1">
        <f t="shared" si="3"/>
        <v>-0.2363153084661123</v>
      </c>
    </row>
    <row r="16" spans="1:6" ht="12.75">
      <c r="A16" s="1">
        <v>39</v>
      </c>
      <c r="B16" s="1">
        <v>15</v>
      </c>
      <c r="C16">
        <v>48</v>
      </c>
      <c r="D16" s="1">
        <f t="shared" si="2"/>
        <v>0.30257689110556946</v>
      </c>
      <c r="E16" s="1">
        <f t="shared" si="3"/>
        <v>1.1954198483379381</v>
      </c>
      <c r="F16" s="1">
        <f t="shared" si="3"/>
        <v>-0.17849746120018653</v>
      </c>
    </row>
    <row r="17" spans="1:6" ht="12.75">
      <c r="A17" s="1">
        <v>39</v>
      </c>
      <c r="B17" s="1">
        <v>16</v>
      </c>
      <c r="C17">
        <v>48</v>
      </c>
      <c r="D17" s="1">
        <f t="shared" si="2"/>
        <v>0.32335827098919373</v>
      </c>
      <c r="E17" s="1">
        <f t="shared" si="3"/>
        <v>1.1289943723562323</v>
      </c>
      <c r="F17" s="1">
        <f t="shared" si="3"/>
        <v>-0.12132730052820384</v>
      </c>
    </row>
    <row r="18" spans="1:6" ht="12.75">
      <c r="A18" s="1">
        <v>39</v>
      </c>
      <c r="B18" s="1">
        <v>17</v>
      </c>
      <c r="C18">
        <v>48</v>
      </c>
      <c r="D18" s="1">
        <f t="shared" si="2"/>
        <v>0.34413965087281795</v>
      </c>
      <c r="E18" s="1">
        <f t="shared" si="3"/>
        <v>1.0667077421493645</v>
      </c>
      <c r="F18" s="1">
        <f t="shared" si="3"/>
        <v>-0.06457702866117616</v>
      </c>
    </row>
    <row r="19" spans="1:6" ht="12.75">
      <c r="A19" s="1">
        <v>39</v>
      </c>
      <c r="B19" s="1">
        <v>18</v>
      </c>
      <c r="C19">
        <v>48</v>
      </c>
      <c r="D19" s="1">
        <f t="shared" si="2"/>
        <v>0.3649210307564422</v>
      </c>
      <c r="E19" s="1">
        <f t="shared" si="3"/>
        <v>1.0080743028995076</v>
      </c>
      <c r="F19" s="1">
        <f t="shared" si="3"/>
        <v>-0.00804188012644886</v>
      </c>
    </row>
    <row r="20" spans="1:6" ht="12.75">
      <c r="A20" s="1">
        <v>39</v>
      </c>
      <c r="B20" s="1">
        <v>19</v>
      </c>
      <c r="C20">
        <v>48</v>
      </c>
      <c r="D20" s="1">
        <f t="shared" si="2"/>
        <v>0.3857024106400665</v>
      </c>
      <c r="E20" s="1">
        <f t="shared" si="3"/>
        <v>0.9526891637484236</v>
      </c>
      <c r="F20" s="1">
        <f t="shared" si="3"/>
        <v>0.04846659458787087</v>
      </c>
    </row>
    <row r="21" spans="1:6" ht="12.75">
      <c r="A21" s="1">
        <v>39</v>
      </c>
      <c r="B21" s="1">
        <v>20</v>
      </c>
      <c r="C21">
        <v>48</v>
      </c>
      <c r="D21" s="1">
        <f t="shared" si="2"/>
        <v>0.40648379052369077</v>
      </c>
      <c r="E21" s="1">
        <f t="shared" si="3"/>
        <v>0.9002112264998069</v>
      </c>
      <c r="F21" s="1">
        <f t="shared" si="3"/>
        <v>0.10512584708375355</v>
      </c>
    </row>
    <row r="22" spans="1:6" ht="12.75">
      <c r="A22" s="1">
        <v>39</v>
      </c>
      <c r="B22" s="1">
        <v>21</v>
      </c>
      <c r="C22">
        <v>48</v>
      </c>
      <c r="D22" s="1">
        <f t="shared" si="2"/>
        <v>0.42726517040731504</v>
      </c>
      <c r="E22" s="1">
        <f t="shared" si="3"/>
        <v>0.8503504505195137</v>
      </c>
      <c r="F22" s="1">
        <f t="shared" si="3"/>
        <v>0.16210671973905258</v>
      </c>
    </row>
    <row r="23" spans="1:6" ht="12.75">
      <c r="A23" s="1">
        <v>40</v>
      </c>
      <c r="B23" s="1">
        <v>22</v>
      </c>
      <c r="C23">
        <v>48</v>
      </c>
      <c r="D23" s="1">
        <f t="shared" si="2"/>
        <v>0.4480465502909393</v>
      </c>
      <c r="E23" s="1">
        <f t="shared" si="3"/>
        <v>0.8028581450656818</v>
      </c>
      <c r="F23" s="1">
        <f t="shared" si="3"/>
        <v>0.21957723684804215</v>
      </c>
    </row>
    <row r="24" spans="1:6" ht="12.75">
      <c r="A24" s="1">
        <v>40</v>
      </c>
      <c r="B24" s="1">
        <v>23</v>
      </c>
      <c r="C24">
        <v>48</v>
      </c>
      <c r="D24" s="1">
        <f t="shared" si="2"/>
        <v>0.4688279301745636</v>
      </c>
      <c r="E24" s="1">
        <f t="shared" si="3"/>
        <v>0.75751946447662</v>
      </c>
      <c r="F24" s="1">
        <f t="shared" si="3"/>
        <v>0.27770604625003487</v>
      </c>
    </row>
    <row r="25" spans="1:6" ht="12.75">
      <c r="A25" s="1">
        <v>41</v>
      </c>
      <c r="B25" s="1">
        <v>24</v>
      </c>
      <c r="C25">
        <v>48</v>
      </c>
      <c r="D25" s="1">
        <f t="shared" si="2"/>
        <v>0.48960931005818786</v>
      </c>
      <c r="E25" s="1">
        <f t="shared" si="3"/>
        <v>0.7141475323230921</v>
      </c>
      <c r="F25" s="1">
        <f t="shared" si="3"/>
        <v>0.3366657100836673</v>
      </c>
    </row>
    <row r="26" spans="1:6" ht="12.75">
      <c r="A26" s="1">
        <v>41</v>
      </c>
      <c r="B26" s="1">
        <v>25</v>
      </c>
      <c r="C26">
        <v>48</v>
      </c>
      <c r="D26" s="1">
        <f t="shared" si="2"/>
        <v>0.5103906899418121</v>
      </c>
      <c r="E26" s="1">
        <f t="shared" si="3"/>
        <v>0.6725787878275364</v>
      </c>
      <c r="F26" s="1">
        <f t="shared" si="3"/>
        <v>0.3966360177475718</v>
      </c>
    </row>
    <row r="27" spans="1:6" ht="12.75">
      <c r="A27" s="1">
        <v>42</v>
      </c>
      <c r="B27" s="1">
        <v>26</v>
      </c>
      <c r="C27">
        <v>48</v>
      </c>
      <c r="D27" s="1">
        <f t="shared" si="2"/>
        <v>0.5311720698254364</v>
      </c>
      <c r="E27" s="1">
        <f t="shared" si="3"/>
        <v>0.6326692615971441</v>
      </c>
      <c r="F27" s="1">
        <f t="shared" si="3"/>
        <v>0.4578074869126879</v>
      </c>
    </row>
    <row r="28" spans="1:9" ht="12.75">
      <c r="A28" s="1">
        <v>42</v>
      </c>
      <c r="B28" s="1">
        <v>27</v>
      </c>
      <c r="C28">
        <v>48</v>
      </c>
      <c r="D28" s="1">
        <f aca="true" t="shared" si="4" ref="D28:D49">(B28-0.44)/(C28+0.12)</f>
        <v>0.5519534497090607</v>
      </c>
      <c r="E28" s="1">
        <f>-LN(D28)</f>
        <v>0.594291566498245</v>
      </c>
      <c r="F28" s="1">
        <f>-LN(E28)</f>
        <v>0.520385227357619</v>
      </c>
      <c r="I28" s="4"/>
    </row>
    <row r="29" spans="1:9" ht="12.75">
      <c r="A29" s="1">
        <v>42</v>
      </c>
      <c r="B29" s="1">
        <v>28</v>
      </c>
      <c r="C29">
        <v>48</v>
      </c>
      <c r="D29" s="1">
        <f t="shared" si="4"/>
        <v>0.572734829592685</v>
      </c>
      <c r="E29" s="1">
        <f>-LN(D29)</f>
        <v>0.5573324449610203</v>
      </c>
      <c r="F29" s="1">
        <f>-LN(E29)</f>
        <v>0.5845933679763313</v>
      </c>
      <c r="I29" s="4"/>
    </row>
    <row r="30" spans="1:6" ht="12.75">
      <c r="A30" s="1">
        <v>43</v>
      </c>
      <c r="B30" s="1">
        <v>29</v>
      </c>
      <c r="C30">
        <v>48</v>
      </c>
      <c r="D30" s="1">
        <f t="shared" si="4"/>
        <v>0.5935162094763092</v>
      </c>
      <c r="E30" s="1">
        <f>-LN(D30)</f>
        <v>0.5216907536350945</v>
      </c>
      <c r="F30" s="1">
        <f>-LN(E30)</f>
        <v>0.6506802926395204</v>
      </c>
    </row>
    <row r="31" spans="1:6" ht="12.75">
      <c r="A31" s="1">
        <v>43</v>
      </c>
      <c r="B31" s="1">
        <v>30</v>
      </c>
      <c r="C31">
        <v>48</v>
      </c>
      <c r="D31" s="1">
        <f t="shared" si="4"/>
        <v>0.6142975893599335</v>
      </c>
      <c r="E31" s="1">
        <f>-LN(D31)</f>
        <v>0.4872757950264771</v>
      </c>
      <c r="F31" s="1">
        <f>-LN(E31)</f>
        <v>0.7189250019721856</v>
      </c>
    </row>
    <row r="32" spans="1:6" ht="12.75">
      <c r="A32" s="1">
        <v>43</v>
      </c>
      <c r="B32" s="1">
        <v>31</v>
      </c>
      <c r="C32">
        <v>48</v>
      </c>
      <c r="D32" s="1">
        <f t="shared" si="4"/>
        <v>0.6350789692435578</v>
      </c>
      <c r="E32" s="1">
        <f>-LN(D32)</f>
        <v>0.4540059268081584</v>
      </c>
      <c r="F32" s="1">
        <f>-LN(E32)</f>
        <v>0.7896450263824796</v>
      </c>
    </row>
    <row r="33" spans="1:6" ht="12.75">
      <c r="A33" s="1">
        <v>44</v>
      </c>
      <c r="B33" s="1">
        <v>32</v>
      </c>
      <c r="C33">
        <v>48</v>
      </c>
      <c r="D33" s="1">
        <f t="shared" si="4"/>
        <v>0.655860349127182</v>
      </c>
      <c r="E33" s="1">
        <f>-LN(D33)</f>
        <v>0.4218073951288046</v>
      </c>
      <c r="F33" s="1">
        <f>-LN(E33)</f>
        <v>0.8632064787800932</v>
      </c>
    </row>
    <row r="34" spans="1:6" ht="12.75">
      <c r="A34" s="1">
        <v>44</v>
      </c>
      <c r="B34" s="1">
        <v>33</v>
      </c>
      <c r="C34">
        <v>48</v>
      </c>
      <c r="D34" s="1">
        <f t="shared" si="4"/>
        <v>0.6766417290108064</v>
      </c>
      <c r="E34" s="1">
        <f>-LN(D34)</f>
        <v>0.3906133499721384</v>
      </c>
      <c r="F34" s="1">
        <f>-LN(E34)</f>
        <v>0.9400370830075432</v>
      </c>
    </row>
    <row r="35" spans="1:6" ht="12.75">
      <c r="A35" s="1">
        <v>44</v>
      </c>
      <c r="B35" s="1">
        <v>34</v>
      </c>
      <c r="C35">
        <v>48</v>
      </c>
      <c r="D35" s="1">
        <f t="shared" si="4"/>
        <v>0.6974231088944307</v>
      </c>
      <c r="E35" s="1">
        <f>-LN(D35)</f>
        <v>0.3603630095074725</v>
      </c>
      <c r="F35" s="1">
        <f>-LN(E35)</f>
        <v>1.0206433958421828</v>
      </c>
    </row>
    <row r="36" spans="1:6" ht="12.75">
      <c r="A36" s="1">
        <v>45</v>
      </c>
      <c r="B36" s="1">
        <v>35</v>
      </c>
      <c r="C36">
        <v>48</v>
      </c>
      <c r="D36" s="1">
        <f t="shared" si="4"/>
        <v>0.718204488778055</v>
      </c>
      <c r="E36" s="1">
        <f>-LN(D36)</f>
        <v>0.33100094717062306</v>
      </c>
      <c r="F36" s="1">
        <f>-LN(E36)</f>
        <v>1.1056340420665005</v>
      </c>
    </row>
    <row r="37" spans="1:6" ht="12.75">
      <c r="A37" s="1">
        <v>46</v>
      </c>
      <c r="B37" s="1">
        <v>36</v>
      </c>
      <c r="C37">
        <v>48</v>
      </c>
      <c r="D37" s="1">
        <f t="shared" si="4"/>
        <v>0.7389858686616793</v>
      </c>
      <c r="E37" s="1">
        <f>-LN(D37)</f>
        <v>0.30247648046077413</v>
      </c>
      <c r="F37" s="1">
        <f>-LN(E37)</f>
        <v>1.1957517550768664</v>
      </c>
    </row>
    <row r="38" spans="1:6" ht="12.75">
      <c r="A38" s="1">
        <v>46</v>
      </c>
      <c r="B38" s="1">
        <v>37</v>
      </c>
      <c r="C38">
        <v>48</v>
      </c>
      <c r="D38" s="1">
        <f t="shared" si="4"/>
        <v>0.7597672485453035</v>
      </c>
      <c r="E38" s="1">
        <f>-LN(D38)</f>
        <v>0.2747431445205287</v>
      </c>
      <c r="F38" s="1">
        <f>-LN(E38)</f>
        <v>1.2919186377093277</v>
      </c>
    </row>
    <row r="39" spans="1:6" ht="12.75">
      <c r="A39" s="1">
        <v>46</v>
      </c>
      <c r="B39" s="1">
        <v>38</v>
      </c>
      <c r="C39">
        <v>48</v>
      </c>
      <c r="D39" s="1">
        <f t="shared" si="4"/>
        <v>0.7805486284289278</v>
      </c>
      <c r="E39" s="1">
        <f>-LN(D39)</f>
        <v>0.2477582367664158</v>
      </c>
      <c r="F39" s="1">
        <f>-LN(E39)</f>
        <v>1.395301860042482</v>
      </c>
    </row>
    <row r="40" spans="1:6" ht="12.75">
      <c r="A40" s="1">
        <v>47</v>
      </c>
      <c r="B40" s="1">
        <v>39</v>
      </c>
      <c r="C40">
        <v>48</v>
      </c>
      <c r="D40" s="1">
        <f t="shared" si="4"/>
        <v>0.8013300083125521</v>
      </c>
      <c r="E40" s="1">
        <f>-LN(D40)</f>
        <v>0.2214824213641331</v>
      </c>
      <c r="F40" s="1">
        <f>-LN(E40)</f>
        <v>1.5074120544334695</v>
      </c>
    </row>
    <row r="41" spans="1:6" ht="12.75">
      <c r="A41" s="1">
        <v>47</v>
      </c>
      <c r="B41" s="1">
        <v>40</v>
      </c>
      <c r="C41">
        <v>48</v>
      </c>
      <c r="D41" s="1">
        <f t="shared" si="4"/>
        <v>0.8221113881961764</v>
      </c>
      <c r="E41" s="1">
        <f>-LN(D41)</f>
        <v>0.1958793843519666</v>
      </c>
      <c r="F41" s="1">
        <f>-LN(E41)</f>
        <v>1.6302561951386314</v>
      </c>
    </row>
    <row r="42" spans="1:6" ht="12.75">
      <c r="A42" s="1">
        <v>47</v>
      </c>
      <c r="B42" s="1">
        <v>41</v>
      </c>
      <c r="C42">
        <v>48</v>
      </c>
      <c r="D42" s="1">
        <f t="shared" si="4"/>
        <v>0.8428927680798006</v>
      </c>
      <c r="E42" s="1">
        <f>-LN(D42)</f>
        <v>0.17091553182355027</v>
      </c>
      <c r="F42" s="1">
        <f>-LN(E42)</f>
        <v>1.7665858104649959</v>
      </c>
    </row>
    <row r="43" spans="1:6" ht="12.75">
      <c r="A43" s="1">
        <v>48</v>
      </c>
      <c r="B43" s="1">
        <v>42</v>
      </c>
      <c r="C43">
        <v>48</v>
      </c>
      <c r="D43" s="1">
        <f t="shared" si="4"/>
        <v>0.8636741479634249</v>
      </c>
      <c r="E43" s="1">
        <f>-LN(D43)</f>
        <v>0.14655972487545132</v>
      </c>
      <c r="F43" s="1">
        <f>-LN(E43)</f>
        <v>1.9203222552725212</v>
      </c>
    </row>
    <row r="44" spans="1:6" ht="12.75">
      <c r="A44" s="1">
        <v>50</v>
      </c>
      <c r="B44" s="1">
        <v>43</v>
      </c>
      <c r="C44">
        <v>48</v>
      </c>
      <c r="D44" s="1">
        <f t="shared" si="4"/>
        <v>0.8844555278470492</v>
      </c>
      <c r="E44" s="1">
        <f>-LN(D44)</f>
        <v>0.12278304607308904</v>
      </c>
      <c r="F44" s="1">
        <f>-LN(E44)</f>
        <v>2.097336334094496</v>
      </c>
    </row>
    <row r="45" spans="1:6" ht="12.75">
      <c r="A45" s="1">
        <v>53</v>
      </c>
      <c r="B45" s="1">
        <v>44</v>
      </c>
      <c r="C45">
        <v>48</v>
      </c>
      <c r="D45" s="1">
        <f t="shared" si="4"/>
        <v>0.9052369077306734</v>
      </c>
      <c r="E45" s="1">
        <f>-LN(D45)</f>
        <v>0.09955859304171827</v>
      </c>
      <c r="F45" s="1">
        <f>-LN(E45)</f>
        <v>2.307008933345173</v>
      </c>
    </row>
    <row r="46" spans="1:6" ht="12.75">
      <c r="A46" s="1">
        <v>54</v>
      </c>
      <c r="B46" s="1">
        <v>45</v>
      </c>
      <c r="C46">
        <v>48</v>
      </c>
      <c r="D46" s="1">
        <f t="shared" si="4"/>
        <v>0.9260182876142977</v>
      </c>
      <c r="E46" s="1">
        <f>-LN(D46)</f>
        <v>0.07686129548744941</v>
      </c>
      <c r="F46" s="1">
        <f>-LN(E46)</f>
        <v>2.5657528388294137</v>
      </c>
    </row>
    <row r="47" spans="1:6" ht="12.75">
      <c r="A47" s="1">
        <v>58</v>
      </c>
      <c r="B47" s="1">
        <v>46</v>
      </c>
      <c r="C47">
        <v>48</v>
      </c>
      <c r="D47" s="1">
        <f t="shared" si="4"/>
        <v>0.946799667497922</v>
      </c>
      <c r="E47" s="1">
        <f>-LN(D47)</f>
        <v>0.0546677525274966</v>
      </c>
      <c r="F47" s="1">
        <f>-LN(E47)</f>
        <v>2.9064812767154566</v>
      </c>
    </row>
    <row r="48" spans="1:6" ht="12.75">
      <c r="A48" s="1">
        <v>66</v>
      </c>
      <c r="B48" s="1">
        <v>47</v>
      </c>
      <c r="C48">
        <v>48</v>
      </c>
      <c r="D48" s="1">
        <f t="shared" si="4"/>
        <v>0.9675810473815463</v>
      </c>
      <c r="E48" s="1">
        <f>-LN(D48)</f>
        <v>0.03295608768329561</v>
      </c>
      <c r="F48" s="1">
        <f>-LN(E48)</f>
        <v>3.4125792799152794</v>
      </c>
    </row>
    <row r="49" spans="1:6" ht="12.75">
      <c r="A49" s="1">
        <v>67</v>
      </c>
      <c r="B49" s="1">
        <v>48</v>
      </c>
      <c r="C49">
        <v>48</v>
      </c>
      <c r="D49" s="1">
        <f t="shared" si="4"/>
        <v>0.9883624272651705</v>
      </c>
      <c r="E49" s="1">
        <f>-LN(D49)</f>
        <v>0.011705819283896912</v>
      </c>
      <c r="F49" s="1">
        <f>-LN(E49)</f>
        <v>4.447669186136176</v>
      </c>
    </row>
    <row r="51" spans="1:2" ht="12.75">
      <c r="A51">
        <f>AVERAGE(A2:A49)</f>
        <v>42.4375</v>
      </c>
      <c r="B51" t="s">
        <v>4</v>
      </c>
    </row>
    <row r="52" spans="1:2" ht="12.75">
      <c r="A52">
        <f>STDEV(A2:A49)</f>
        <v>7.579104112554212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2005-02-10T21:33:36Z</dcterms:modified>
  <cp:category/>
  <cp:version/>
  <cp:contentType/>
  <cp:contentStatus/>
</cp:coreProperties>
</file>