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<sst xmlns="http://schemas.openxmlformats.org/spreadsheetml/2006/main" count="11" uniqueCount="9">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</sst>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Duluth, MN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-1.3651472187280669</c:v>
                </c:pt>
                <c:pt idx="1">
                  <c:v>-1.0618775015414519</c:v>
                </c:pt>
                <c:pt idx="2">
                  <c:v>-0.8739984104741595</c:v>
                </c:pt>
                <c:pt idx="3">
                  <c:v>-0.7259630621136586</c:v>
                </c:pt>
                <c:pt idx="4">
                  <c:v>-0.5983740004243792</c:v>
                </c:pt>
                <c:pt idx="5">
                  <c:v>-0.4829710369882048</c:v>
                </c:pt>
                <c:pt idx="6">
                  <c:v>-0.3753429324723336</c:v>
                </c:pt>
                <c:pt idx="7">
                  <c:v>-0.2727789785298909</c:v>
                </c:pt>
                <c:pt idx="8">
                  <c:v>-0.17343290012916573</c:v>
                </c:pt>
                <c:pt idx="9">
                  <c:v>-0.07593583049016106</c:v>
                </c:pt>
                <c:pt idx="10">
                  <c:v>0.020807187259989802</c:v>
                </c:pt>
                <c:pt idx="11">
                  <c:v>0.11773655757599436</c:v>
                </c:pt>
                <c:pt idx="12">
                  <c:v>0.2157163192370363</c:v>
                </c:pt>
                <c:pt idx="13">
                  <c:v>0.31559225047053535</c:v>
                </c:pt>
                <c:pt idx="14">
                  <c:v>0.4182418478709881</c:v>
                </c:pt>
                <c:pt idx="15">
                  <c:v>0.524624477903629</c:v>
                </c:pt>
                <c:pt idx="16">
                  <c:v>0.6358392661456577</c:v>
                </c:pt>
                <c:pt idx="17">
                  <c:v>0.7531998236744661</c:v>
                </c:pt>
                <c:pt idx="18">
                  <c:v>0.8783392382999373</c:v>
                </c:pt>
                <c:pt idx="19">
                  <c:v>1.0133678653987384</c:v>
                </c:pt>
                <c:pt idx="20">
                  <c:v>1.1611252582833598</c:v>
                </c:pt>
                <c:pt idx="21">
                  <c:v>1.3256082977965096</c:v>
                </c:pt>
                <c:pt idx="22">
                  <c:v>1.512753040168011</c:v>
                </c:pt>
                <c:pt idx="23">
                  <c:v>1.7319971023835854</c:v>
                </c:pt>
                <c:pt idx="24">
                  <c:v>1.9998028762589817</c:v>
                </c:pt>
                <c:pt idx="25">
                  <c:v>2.349127192906669</c:v>
                </c:pt>
                <c:pt idx="26">
                  <c:v>2.8633936010884065</c:v>
                </c:pt>
                <c:pt idx="27">
                  <c:v>3.90625861166505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40</c:v>
                </c:pt>
                <c:pt idx="1">
                  <c:v>40</c:v>
                </c:pt>
                <c:pt idx="2">
                  <c:v>42</c:v>
                </c:pt>
                <c:pt idx="3">
                  <c:v>43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53</c:v>
                </c:pt>
                <c:pt idx="19">
                  <c:v>53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63</c:v>
                </c:pt>
                <c:pt idx="26">
                  <c:v>67</c:v>
                </c:pt>
                <c:pt idx="27">
                  <c:v>70</c:v>
                </c:pt>
              </c:numCache>
            </c:numRef>
          </c:yVal>
          <c:smooth val="1"/>
        </c:ser>
        <c:axId val="4993870"/>
        <c:axId val="44944831"/>
      </c:scatterChart>
      <c:val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crossBetween val="midCat"/>
        <c:dispUnits/>
      </c:val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34" sqref="K34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>
        <v>28</v>
      </c>
      <c r="D2" s="1">
        <f aca="true" t="shared" si="0" ref="D2:D38">(B2-0.44)/(C2+0.12)</f>
        <v>0.01991465149359886</v>
      </c>
      <c r="E2" s="1">
        <f aca="true" t="shared" si="1" ref="E2:F2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(6.2677*H2)+47.406</f>
        <v>76.23835530866756</v>
      </c>
    </row>
    <row r="3" spans="1:6" ht="12.75">
      <c r="A3" s="1">
        <v>40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42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43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45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45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45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45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45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46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46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46</v>
      </c>
      <c r="B13" s="1">
        <v>12</v>
      </c>
      <c r="C13">
        <v>28</v>
      </c>
      <c r="D13" s="1">
        <f t="shared" si="0"/>
        <v>0.41109530583214793</v>
      </c>
      <c r="E13" s="1">
        <f t="shared" si="1"/>
        <v>0.8889302036982327</v>
      </c>
      <c r="F13" s="1">
        <f t="shared" si="1"/>
        <v>0.11773655757599436</v>
      </c>
    </row>
    <row r="14" spans="1:6" ht="12.75">
      <c r="A14" s="1">
        <v>49</v>
      </c>
      <c r="B14" s="1">
        <v>13</v>
      </c>
      <c r="C14">
        <v>28</v>
      </c>
      <c r="D14" s="1">
        <f t="shared" si="0"/>
        <v>0.4466571834992888</v>
      </c>
      <c r="E14" s="1">
        <f t="shared" si="1"/>
        <v>0.8059639059024115</v>
      </c>
      <c r="F14" s="1">
        <f t="shared" si="1"/>
        <v>0.2157163192370363</v>
      </c>
    </row>
    <row r="15" spans="1:6" ht="12.75">
      <c r="A15" s="1">
        <v>49</v>
      </c>
      <c r="B15" s="1">
        <v>14</v>
      </c>
      <c r="C15">
        <v>28</v>
      </c>
      <c r="D15" s="1">
        <f t="shared" si="0"/>
        <v>0.4822190611664296</v>
      </c>
      <c r="E15" s="1">
        <f t="shared" si="1"/>
        <v>0.7293567844302147</v>
      </c>
      <c r="F15" s="1">
        <f t="shared" si="1"/>
        <v>0.31559225047053535</v>
      </c>
    </row>
    <row r="16" spans="1:6" ht="12.75">
      <c r="A16" s="1">
        <v>50</v>
      </c>
      <c r="B16" s="1">
        <v>15</v>
      </c>
      <c r="C16">
        <v>28</v>
      </c>
      <c r="D16" s="1">
        <f t="shared" si="0"/>
        <v>0.5177809388335705</v>
      </c>
      <c r="E16" s="1">
        <f t="shared" si="1"/>
        <v>0.6582030241739242</v>
      </c>
      <c r="F16" s="1">
        <f t="shared" si="1"/>
        <v>0.4182418478709881</v>
      </c>
    </row>
    <row r="17" spans="1:6" ht="12.75">
      <c r="A17" s="1">
        <v>52</v>
      </c>
      <c r="B17" s="1">
        <v>16</v>
      </c>
      <c r="C17">
        <v>28</v>
      </c>
      <c r="D17" s="1">
        <f t="shared" si="0"/>
        <v>0.5533428165007113</v>
      </c>
      <c r="E17" s="1">
        <f t="shared" si="1"/>
        <v>0.5917775481922186</v>
      </c>
      <c r="F17" s="1">
        <f t="shared" si="1"/>
        <v>0.524624477903629</v>
      </c>
    </row>
    <row r="18" spans="1:6" ht="12.75">
      <c r="A18" s="1">
        <v>52</v>
      </c>
      <c r="B18" s="1">
        <v>17</v>
      </c>
      <c r="C18">
        <v>28</v>
      </c>
      <c r="D18" s="1">
        <f t="shared" si="0"/>
        <v>0.588904694167852</v>
      </c>
      <c r="E18" s="1">
        <f t="shared" si="1"/>
        <v>0.5294909179853506</v>
      </c>
      <c r="F18" s="1">
        <f t="shared" si="1"/>
        <v>0.6358392661456577</v>
      </c>
    </row>
    <row r="19" spans="1:6" ht="12.75">
      <c r="A19" s="1">
        <v>52</v>
      </c>
      <c r="B19" s="1">
        <v>18</v>
      </c>
      <c r="C19">
        <v>28</v>
      </c>
      <c r="D19" s="1">
        <f t="shared" si="0"/>
        <v>0.6244665718349928</v>
      </c>
      <c r="E19" s="1">
        <f t="shared" si="1"/>
        <v>0.4708574787354938</v>
      </c>
      <c r="F19" s="1">
        <f t="shared" si="1"/>
        <v>0.7531998236744661</v>
      </c>
    </row>
    <row r="20" spans="1:6" ht="12.75">
      <c r="A20" s="1">
        <v>53</v>
      </c>
      <c r="B20" s="1">
        <v>19</v>
      </c>
      <c r="C20">
        <v>28</v>
      </c>
      <c r="D20" s="1">
        <f t="shared" si="0"/>
        <v>0.6600284495021337</v>
      </c>
      <c r="E20" s="1">
        <f t="shared" si="1"/>
        <v>0.41547233958440966</v>
      </c>
      <c r="F20" s="1">
        <f t="shared" si="1"/>
        <v>0.8783392382999373</v>
      </c>
    </row>
    <row r="21" spans="1:6" ht="12.75">
      <c r="A21" s="1">
        <v>53</v>
      </c>
      <c r="B21" s="1">
        <v>20</v>
      </c>
      <c r="C21">
        <v>28</v>
      </c>
      <c r="D21" s="1">
        <f t="shared" si="0"/>
        <v>0.6955903271692745</v>
      </c>
      <c r="E21" s="1">
        <f t="shared" si="1"/>
        <v>0.36299440233579294</v>
      </c>
      <c r="F21" s="1">
        <f t="shared" si="1"/>
        <v>1.0133678653987384</v>
      </c>
    </row>
    <row r="22" spans="1:6" ht="12.75">
      <c r="A22" s="1">
        <v>57</v>
      </c>
      <c r="B22" s="1">
        <v>21</v>
      </c>
      <c r="C22">
        <v>28</v>
      </c>
      <c r="D22" s="1">
        <f t="shared" si="0"/>
        <v>0.7311522048364153</v>
      </c>
      <c r="E22" s="1">
        <f aca="true" t="shared" si="2" ref="E22:F30">-LN(D22)</f>
        <v>0.3131336263554999</v>
      </c>
      <c r="F22" s="1">
        <f t="shared" si="2"/>
        <v>1.1611252582833598</v>
      </c>
    </row>
    <row r="23" spans="1:6" ht="12.75">
      <c r="A23" s="1">
        <v>57</v>
      </c>
      <c r="B23" s="1">
        <v>22</v>
      </c>
      <c r="C23">
        <v>28</v>
      </c>
      <c r="D23" s="1">
        <f t="shared" si="0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57</v>
      </c>
      <c r="B24" s="1">
        <v>23</v>
      </c>
      <c r="C24">
        <v>28</v>
      </c>
      <c r="D24" s="1">
        <f t="shared" si="0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58</v>
      </c>
      <c r="B25" s="1">
        <v>24</v>
      </c>
      <c r="C25">
        <v>28</v>
      </c>
      <c r="D25" s="1">
        <f t="shared" si="0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59</v>
      </c>
      <c r="B26" s="1">
        <v>25</v>
      </c>
      <c r="C26">
        <v>28</v>
      </c>
      <c r="D26" s="1">
        <f t="shared" si="0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63</v>
      </c>
      <c r="B27" s="1">
        <v>26</v>
      </c>
      <c r="C27">
        <v>28</v>
      </c>
      <c r="D27" s="1">
        <f t="shared" si="0"/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6" ht="12.75">
      <c r="A28" s="1">
        <v>67</v>
      </c>
      <c r="B28" s="1">
        <v>27</v>
      </c>
      <c r="C28">
        <v>28</v>
      </c>
      <c r="D28" s="1">
        <f t="shared" si="0"/>
        <v>0.9445234708392602</v>
      </c>
      <c r="E28" s="1">
        <f t="shared" si="2"/>
        <v>0.05707474233423112</v>
      </c>
      <c r="F28" s="1">
        <f>-LN(E28)</f>
        <v>2.8633936010884065</v>
      </c>
    </row>
    <row r="29" spans="1:6" ht="12.75">
      <c r="A29" s="1">
        <v>70</v>
      </c>
      <c r="B29" s="1">
        <v>28</v>
      </c>
      <c r="C29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50.92857142857143</v>
      </c>
      <c r="B46" t="s">
        <v>4</v>
      </c>
    </row>
    <row r="47" spans="1:2" ht="12.75">
      <c r="A47">
        <f>STDEV(A2:A45)</f>
        <v>7.802794235631103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2005-02-09T15:33:52Z</dcterms:modified>
  <cp:category/>
  <cp:version/>
  <cp:contentType/>
  <cp:contentStatus/>
</cp:coreProperties>
</file>