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<sst xmlns="http://schemas.openxmlformats.org/spreadsheetml/2006/main" count="11" uniqueCount="9">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</sst>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Cleveland, OH (1942-1976)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41</c:v>
                </c:pt>
                <c:pt idx="1">
                  <c:v>42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49</c:v>
                </c:pt>
                <c:pt idx="10">
                  <c:v>49</c:v>
                </c:pt>
                <c:pt idx="11">
                  <c:v>51</c:v>
                </c:pt>
                <c:pt idx="12">
                  <c:v>51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53</c:v>
                </c:pt>
                <c:pt idx="17">
                  <c:v>53</c:v>
                </c:pt>
                <c:pt idx="18">
                  <c:v>53</c:v>
                </c:pt>
                <c:pt idx="19">
                  <c:v>53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  <c:pt idx="23">
                  <c:v>55</c:v>
                </c:pt>
                <c:pt idx="24">
                  <c:v>55</c:v>
                </c:pt>
                <c:pt idx="25">
                  <c:v>57</c:v>
                </c:pt>
                <c:pt idx="26">
                  <c:v>58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69</c:v>
                </c:pt>
              </c:numCache>
            </c:numRef>
          </c:yVal>
          <c:smooth val="1"/>
        </c:ser>
        <c:axId val="37917675"/>
        <c:axId val="5714756"/>
      </c:scatterChart>
      <c:valAx>
        <c:axId val="3791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4756"/>
        <c:crosses val="autoZero"/>
        <c:crossBetween val="midCat"/>
        <c:dispUnits/>
      </c:valAx>
      <c:valAx>
        <c:axId val="571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176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41</v>
      </c>
      <c r="B2" s="1">
        <v>1</v>
      </c>
      <c r="C2">
        <v>35</v>
      </c>
      <c r="D2" s="1">
        <f aca="true" t="shared" si="0" ref="D2:D12">(B2-0.44)/(C2+0.12)</f>
        <v>0.015945330296127564</v>
      </c>
      <c r="E2" s="1">
        <f aca="true" t="shared" si="1" ref="E2:F12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(5.174*H2)+49.821</f>
        <v>73.62217209934202</v>
      </c>
    </row>
    <row r="3" spans="1:6" ht="12.75">
      <c r="A3" s="1">
        <v>42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44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44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44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44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46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47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47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49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49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51</v>
      </c>
      <c r="B13" s="1">
        <v>12</v>
      </c>
      <c r="C13">
        <v>35</v>
      </c>
      <c r="D13" s="1">
        <f>(B13-0.44)/(C13+0.12)</f>
        <v>0.3291571753986333</v>
      </c>
      <c r="E13" s="1">
        <f>-LN(D13)</f>
        <v>1.1112199055226843</v>
      </c>
      <c r="F13" s="1">
        <f>-LN(E13)</f>
        <v>-0.10545842583488439</v>
      </c>
    </row>
    <row r="14" spans="1:6" ht="12.75">
      <c r="A14" s="1">
        <v>51</v>
      </c>
      <c r="B14" s="1">
        <v>13</v>
      </c>
      <c r="C14">
        <v>35</v>
      </c>
      <c r="D14" s="1">
        <f>(B14-0.44)/(C14+0.12)</f>
        <v>0.3576309794988611</v>
      </c>
      <c r="E14" s="1">
        <f>-LN(D14)</f>
        <v>1.0282536077268631</v>
      </c>
      <c r="F14" s="1">
        <f>-LN(E14)</f>
        <v>-0.027861836730909518</v>
      </c>
    </row>
    <row r="15" spans="1:6" ht="12.75">
      <c r="A15" s="1">
        <v>52</v>
      </c>
      <c r="B15" s="1">
        <v>14</v>
      </c>
      <c r="C15">
        <v>35</v>
      </c>
      <c r="D15" s="1">
        <f>(B15-0.44)/(C15+0.12)</f>
        <v>0.3861047835990889</v>
      </c>
      <c r="E15" s="1">
        <f>-LN(D15)</f>
        <v>0.9516464862546663</v>
      </c>
      <c r="F15" s="1">
        <f>-LN(E15)</f>
        <v>0.04956165112157532</v>
      </c>
    </row>
    <row r="16" spans="1:6" ht="12.75">
      <c r="A16" s="1">
        <v>52</v>
      </c>
      <c r="B16" s="1">
        <v>15</v>
      </c>
      <c r="C16">
        <v>35</v>
      </c>
      <c r="D16" s="1">
        <f>(B16-0.44)/(C16+0.12)</f>
        <v>0.41457858769931666</v>
      </c>
      <c r="E16" s="1">
        <f>-LN(D16)</f>
        <v>0.8804927259983759</v>
      </c>
      <c r="F16" s="1">
        <f>-LN(E16)</f>
        <v>0.12727361229706338</v>
      </c>
    </row>
    <row r="17" spans="1:6" ht="12.75">
      <c r="A17" s="1">
        <v>52</v>
      </c>
      <c r="B17" s="1">
        <v>16</v>
      </c>
      <c r="C17">
        <v>35</v>
      </c>
      <c r="D17" s="1">
        <f aca="true" t="shared" si="2" ref="D17:D36">(B17-0.44)/(C17+0.12)</f>
        <v>0.4430523917995445</v>
      </c>
      <c r="E17" s="1">
        <f>-LN(D17)</f>
        <v>0.8140672500166702</v>
      </c>
      <c r="F17" s="1">
        <f>-LN(E17)</f>
        <v>0.20571229966407456</v>
      </c>
    </row>
    <row r="18" spans="1:6" ht="12.75">
      <c r="A18" s="1">
        <v>53</v>
      </c>
      <c r="B18" s="1">
        <v>17</v>
      </c>
      <c r="C18">
        <v>35</v>
      </c>
      <c r="D18" s="1">
        <f t="shared" si="2"/>
        <v>0.4715261958997722</v>
      </c>
      <c r="E18" s="1">
        <f>-LN(D18)</f>
        <v>0.7517806198098024</v>
      </c>
      <c r="F18" s="1">
        <f>-LN(E18)</f>
        <v>0.28531072656979944</v>
      </c>
    </row>
    <row r="19" spans="1:6" ht="12.75">
      <c r="A19" s="1">
        <v>53</v>
      </c>
      <c r="B19" s="1">
        <v>18</v>
      </c>
      <c r="C19">
        <v>35</v>
      </c>
      <c r="D19" s="1">
        <f t="shared" si="2"/>
        <v>0.5</v>
      </c>
      <c r="E19" s="1">
        <f>-LN(D19)</f>
        <v>0.6931471805599453</v>
      </c>
      <c r="F19" s="1">
        <f>-LN(E19)</f>
        <v>0.36651292058166435</v>
      </c>
    </row>
    <row r="20" spans="1:6" ht="12.75">
      <c r="A20" s="1">
        <v>53</v>
      </c>
      <c r="B20" s="1">
        <v>19</v>
      </c>
      <c r="C20">
        <v>35</v>
      </c>
      <c r="D20" s="1">
        <f t="shared" si="2"/>
        <v>0.5284738041002278</v>
      </c>
      <c r="E20" s="1">
        <f>-LN(D20)</f>
        <v>0.6377620414088614</v>
      </c>
      <c r="F20" s="1">
        <f>-LN(E20)</f>
        <v>0.4497900410583183</v>
      </c>
    </row>
    <row r="21" spans="1:6" ht="12.75">
      <c r="A21" s="1">
        <v>53</v>
      </c>
      <c r="B21" s="1">
        <v>20</v>
      </c>
      <c r="C21">
        <v>35</v>
      </c>
      <c r="D21" s="1">
        <f t="shared" si="2"/>
        <v>0.5569476082004556</v>
      </c>
      <c r="E21" s="1">
        <f>-LN(D21)</f>
        <v>0.5852841041602446</v>
      </c>
      <c r="F21" s="1">
        <f>-LN(E21)</f>
        <v>0.5356579015020001</v>
      </c>
    </row>
    <row r="22" spans="1:6" ht="12.75">
      <c r="A22" s="1">
        <v>54</v>
      </c>
      <c r="B22" s="1">
        <v>21</v>
      </c>
      <c r="C22">
        <v>35</v>
      </c>
      <c r="D22" s="1">
        <f t="shared" si="2"/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54</v>
      </c>
      <c r="B23" s="1">
        <v>22</v>
      </c>
      <c r="C23">
        <v>35</v>
      </c>
      <c r="D23" s="1">
        <f t="shared" si="2"/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54</v>
      </c>
      <c r="B24" s="1">
        <v>23</v>
      </c>
      <c r="C24">
        <v>35</v>
      </c>
      <c r="D24" s="1">
        <f t="shared" si="2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55</v>
      </c>
      <c r="B25" s="1">
        <v>24</v>
      </c>
      <c r="C25">
        <v>35</v>
      </c>
      <c r="D25" s="1">
        <f t="shared" si="2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55</v>
      </c>
      <c r="B26" s="1">
        <v>25</v>
      </c>
      <c r="C26">
        <v>35</v>
      </c>
      <c r="D26" s="1">
        <f t="shared" si="2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57</v>
      </c>
      <c r="B27" s="1">
        <v>26</v>
      </c>
      <c r="C27">
        <v>35</v>
      </c>
      <c r="D27" s="1">
        <f t="shared" si="2"/>
        <v>0.7277904328018223</v>
      </c>
      <c r="E27" s="1">
        <f>-LN(D27)</f>
        <v>0.3177421392575819</v>
      </c>
      <c r="F27" s="1">
        <f>-LN(E27)</f>
        <v>1.1465151079830764</v>
      </c>
    </row>
    <row r="28" spans="1:9" ht="12.75">
      <c r="A28" s="1">
        <v>58</v>
      </c>
      <c r="B28" s="1">
        <v>27</v>
      </c>
      <c r="C28">
        <v>35</v>
      </c>
      <c r="D28" s="1">
        <f t="shared" si="2"/>
        <v>0.7562642369020501</v>
      </c>
      <c r="E28" s="1">
        <f>-LN(D28)</f>
        <v>0.2793644441586828</v>
      </c>
      <c r="F28" s="1">
        <f>-LN(E28)</f>
        <v>1.2752380981001812</v>
      </c>
      <c r="I28" s="4"/>
    </row>
    <row r="29" spans="1:9" ht="12.75">
      <c r="A29" s="1">
        <v>58</v>
      </c>
      <c r="B29" s="1">
        <v>28</v>
      </c>
      <c r="C29">
        <v>35</v>
      </c>
      <c r="D29" s="1">
        <f t="shared" si="2"/>
        <v>0.784738041002278</v>
      </c>
      <c r="E29" s="1">
        <f>-LN(D29)</f>
        <v>0.24240532262145803</v>
      </c>
      <c r="F29" s="1">
        <f>-LN(E29)</f>
        <v>1.4171440670187359</v>
      </c>
      <c r="I29" s="4"/>
    </row>
    <row r="30" spans="1:6" ht="12.75">
      <c r="A30" s="1">
        <v>59</v>
      </c>
      <c r="B30" s="1">
        <v>29</v>
      </c>
      <c r="C30">
        <v>35</v>
      </c>
      <c r="D30" s="1">
        <f t="shared" si="2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60</v>
      </c>
      <c r="B31" s="1">
        <v>30</v>
      </c>
      <c r="C31">
        <v>35</v>
      </c>
      <c r="D31" s="1">
        <f t="shared" si="2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60</v>
      </c>
      <c r="B32" s="1">
        <v>31</v>
      </c>
      <c r="C32">
        <v>35</v>
      </c>
      <c r="D32" s="1">
        <f t="shared" si="2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61</v>
      </c>
      <c r="B33" s="1">
        <v>32</v>
      </c>
      <c r="C33">
        <v>35</v>
      </c>
      <c r="D33" s="1">
        <f t="shared" si="2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62</v>
      </c>
      <c r="B34" s="1">
        <v>33</v>
      </c>
      <c r="C34">
        <v>35</v>
      </c>
      <c r="D34" s="1">
        <f t="shared" si="2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63</v>
      </c>
      <c r="B35" s="1">
        <v>34</v>
      </c>
      <c r="C35">
        <v>35</v>
      </c>
      <c r="D35" s="1">
        <f t="shared" si="2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69</v>
      </c>
      <c r="B36" s="1">
        <v>35</v>
      </c>
      <c r="C36">
        <v>35</v>
      </c>
      <c r="D36" s="1">
        <f t="shared" si="2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52.74285714285714</v>
      </c>
      <c r="B51" t="s">
        <v>4</v>
      </c>
    </row>
    <row r="52" spans="1:2" ht="12.75">
      <c r="A52">
        <f>STDEV(A2:A49)</f>
        <v>6.558976144736847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2005-02-23T15:55:50Z</dcterms:modified>
  <cp:category/>
  <cp:version/>
  <cp:contentType/>
  <cp:contentStatus/>
</cp:coreProperties>
</file>