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<sst xmlns="http://schemas.openxmlformats.org/spreadsheetml/2006/main" count="11" uniqueCount="9">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</sst>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Bismarck, ND (1940-1977)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-1.4399672458694892</c:v>
                </c:pt>
                <c:pt idx="1">
                  <c:v>-1.16191669157137</c:v>
                </c:pt>
                <c:pt idx="2">
                  <c:v>-0.9935227808378743</c:v>
                </c:pt>
                <c:pt idx="3">
                  <c:v>-0.863302753445516</c:v>
                </c:pt>
                <c:pt idx="4">
                  <c:v>-0.7530263270538426</c:v>
                </c:pt>
                <c:pt idx="5">
                  <c:v>-0.6549991964992412</c:v>
                </c:pt>
                <c:pt idx="6">
                  <c:v>-0.5651708873770195</c:v>
                </c:pt>
                <c:pt idx="7">
                  <c:v>-0.48110916424862893</c:v>
                </c:pt>
                <c:pt idx="8">
                  <c:v>-0.401215349751864</c:v>
                </c:pt>
                <c:pt idx="9">
                  <c:v>-0.3243644839490977</c:v>
                </c:pt>
                <c:pt idx="10">
                  <c:v>-0.24971989141077505</c:v>
                </c:pt>
                <c:pt idx="11">
                  <c:v>-0.17662889726185552</c:v>
                </c:pt>
                <c:pt idx="12">
                  <c:v>-0.10455992123897495</c:v>
                </c:pt>
                <c:pt idx="13">
                  <c:v>-0.03306216922407038</c:v>
                </c:pt>
                <c:pt idx="14">
                  <c:v>0.03826169569939887</c:v>
                </c:pt>
                <c:pt idx="15">
                  <c:v>0.10977517925483025</c:v>
                </c:pt>
                <c:pt idx="16">
                  <c:v>0.18182296531668032</c:v>
                </c:pt>
                <c:pt idx="17">
                  <c:v>0.25474324062920733</c:v>
                </c:pt>
                <c:pt idx="18">
                  <c:v>0.32887864902476366</c:v>
                </c:pt>
                <c:pt idx="19">
                  <c:v>0.40458687260089393</c:v>
                </c:pt>
                <c:pt idx="20">
                  <c:v>0.482251710577162</c:v>
                </c:pt>
                <c:pt idx="21">
                  <c:v>0.5622955429697244</c:v>
                </c:pt>
                <c:pt idx="22">
                  <c:v>0.6451942197834113</c:v>
                </c:pt>
                <c:pt idx="23">
                  <c:v>0.7314957365474406</c:v>
                </c:pt>
                <c:pt idx="24">
                  <c:v>0.8218446172961011</c:v>
                </c:pt>
                <c:pt idx="25">
                  <c:v>0.9170148708078091</c:v>
                </c:pt>
                <c:pt idx="26">
                  <c:v>1.0179559884809946</c:v>
                </c:pt>
                <c:pt idx="27">
                  <c:v>1.1258592404372083</c:v>
                </c:pt>
                <c:pt idx="28">
                  <c:v>1.2422565600036546</c:v>
                </c:pt>
                <c:pt idx="29">
                  <c:v>1.3691738266132272</c:v>
                </c:pt>
                <c:pt idx="30">
                  <c:v>1.5093794124585929</c:v>
                </c:pt>
                <c:pt idx="31">
                  <c:v>1.6668097341762775</c:v>
                </c:pt>
                <c:pt idx="32">
                  <c:v>1.8473491103310027</c:v>
                </c:pt>
                <c:pt idx="33">
                  <c:v>2.060390591433876</c:v>
                </c:pt>
                <c:pt idx="34">
                  <c:v>2.322357945262013</c:v>
                </c:pt>
                <c:pt idx="35">
                  <c:v>2.6661743408732654</c:v>
                </c:pt>
                <c:pt idx="36">
                  <c:v>3.17523383746686</c:v>
                </c:pt>
                <c:pt idx="37">
                  <c:v>4.213166987756155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54</c:v>
                </c:pt>
                <c:pt idx="7">
                  <c:v>54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58</c:v>
                </c:pt>
                <c:pt idx="20">
                  <c:v>58</c:v>
                </c:pt>
                <c:pt idx="21">
                  <c:v>59</c:v>
                </c:pt>
                <c:pt idx="22">
                  <c:v>60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62</c:v>
                </c:pt>
                <c:pt idx="27">
                  <c:v>62</c:v>
                </c:pt>
                <c:pt idx="28">
                  <c:v>62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64</c:v>
                </c:pt>
                <c:pt idx="34">
                  <c:v>65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</c:numCache>
            </c:numRef>
          </c:yVal>
          <c:smooth val="1"/>
        </c:ser>
        <c:axId val="9835419"/>
        <c:axId val="21409908"/>
      </c:scatterChart>
      <c:val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crossBetween val="midCat"/>
        <c:dispUnits/>
      </c:valAx>
      <c:valAx>
        <c:axId val="2140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N26" sqref="N26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49</v>
      </c>
      <c r="B2" s="1">
        <v>1</v>
      </c>
      <c r="C2">
        <v>38</v>
      </c>
      <c r="D2" s="1">
        <f aca="true" t="shared" si="0" ref="D2:D12">(B2-0.44)/(C2+0.12)</f>
        <v>0.014690451206715638</v>
      </c>
      <c r="E2" s="1">
        <f aca="true" t="shared" si="1" ref="E2:F12">-LN(D2)</f>
        <v>4.220557574038943</v>
      </c>
      <c r="F2" s="1">
        <f t="shared" si="1"/>
        <v>-1.4399672458694892</v>
      </c>
      <c r="G2" s="1">
        <f>-LN(0.99)</f>
        <v>0.01005033585350145</v>
      </c>
      <c r="H2" s="1">
        <f>-LN(G2)</f>
        <v>4.600149226776579</v>
      </c>
      <c r="I2" s="1">
        <f>(4.3253*H2)+55.791</f>
        <v>75.68802545057673</v>
      </c>
    </row>
    <row r="3" spans="1:6" ht="12.75">
      <c r="A3" s="1">
        <v>49</v>
      </c>
      <c r="B3" s="1">
        <v>2</v>
      </c>
      <c r="C3">
        <v>38</v>
      </c>
      <c r="D3" s="1">
        <f t="shared" si="0"/>
        <v>0.040923399790136414</v>
      </c>
      <c r="E3" s="1">
        <f t="shared" si="1"/>
        <v>3.1960532575245555</v>
      </c>
      <c r="F3" s="1">
        <f t="shared" si="1"/>
        <v>-1.16191669157137</v>
      </c>
    </row>
    <row r="4" spans="1:6" ht="12.75">
      <c r="A4" s="1">
        <v>49</v>
      </c>
      <c r="B4" s="1">
        <v>3</v>
      </c>
      <c r="C4">
        <v>38</v>
      </c>
      <c r="D4" s="1">
        <f t="shared" si="0"/>
        <v>0.06715634837355719</v>
      </c>
      <c r="E4" s="1">
        <f t="shared" si="1"/>
        <v>2.7007318202945303</v>
      </c>
      <c r="F4" s="1">
        <f t="shared" si="1"/>
        <v>-0.9935227808378743</v>
      </c>
    </row>
    <row r="5" spans="1:6" ht="12.75">
      <c r="A5" s="1">
        <v>49</v>
      </c>
      <c r="B5" s="1">
        <v>4</v>
      </c>
      <c r="C5">
        <v>38</v>
      </c>
      <c r="D5" s="1">
        <f t="shared" si="0"/>
        <v>0.09338929695697797</v>
      </c>
      <c r="E5" s="1">
        <f t="shared" si="1"/>
        <v>2.370978533922062</v>
      </c>
      <c r="F5" s="1">
        <f t="shared" si="1"/>
        <v>-0.863302753445516</v>
      </c>
    </row>
    <row r="6" spans="1:6" ht="12.75">
      <c r="A6" s="1">
        <v>50</v>
      </c>
      <c r="B6" s="1">
        <v>5</v>
      </c>
      <c r="C6">
        <v>38</v>
      </c>
      <c r="D6" s="1">
        <f t="shared" si="0"/>
        <v>0.11962224554039874</v>
      </c>
      <c r="E6" s="1">
        <f t="shared" si="1"/>
        <v>2.1234164552597066</v>
      </c>
      <c r="F6" s="1">
        <f t="shared" si="1"/>
        <v>-0.7530263270538426</v>
      </c>
    </row>
    <row r="7" spans="1:6" ht="12.75">
      <c r="A7" s="1">
        <v>51</v>
      </c>
      <c r="B7" s="1">
        <v>6</v>
      </c>
      <c r="C7">
        <v>38</v>
      </c>
      <c r="D7" s="1">
        <f t="shared" si="0"/>
        <v>0.1458551941238195</v>
      </c>
      <c r="E7" s="1">
        <f t="shared" si="1"/>
        <v>1.9251409705235105</v>
      </c>
      <c r="F7" s="1">
        <f t="shared" si="1"/>
        <v>-0.6549991964992412</v>
      </c>
    </row>
    <row r="8" spans="1:6" ht="12.75">
      <c r="A8" s="1">
        <v>54</v>
      </c>
      <c r="B8" s="1">
        <v>7</v>
      </c>
      <c r="C8">
        <v>38</v>
      </c>
      <c r="D8" s="1">
        <f t="shared" si="0"/>
        <v>0.1720881427072403</v>
      </c>
      <c r="E8" s="1">
        <f t="shared" si="1"/>
        <v>1.7597484758300037</v>
      </c>
      <c r="F8" s="1">
        <f t="shared" si="1"/>
        <v>-0.5651708873770195</v>
      </c>
    </row>
    <row r="9" spans="1:6" ht="12.75">
      <c r="A9" s="1">
        <v>54</v>
      </c>
      <c r="B9" s="1">
        <v>8</v>
      </c>
      <c r="C9">
        <v>38</v>
      </c>
      <c r="D9" s="1">
        <f t="shared" si="0"/>
        <v>0.19832109129066108</v>
      </c>
      <c r="E9" s="1">
        <f t="shared" si="1"/>
        <v>1.6178678885945597</v>
      </c>
      <c r="F9" s="1">
        <f t="shared" si="1"/>
        <v>-0.48110916424862893</v>
      </c>
    </row>
    <row r="10" spans="1:6" ht="12.75">
      <c r="A10" s="1">
        <v>55</v>
      </c>
      <c r="B10" s="1">
        <v>9</v>
      </c>
      <c r="C10">
        <v>38</v>
      </c>
      <c r="D10" s="1">
        <f t="shared" si="0"/>
        <v>0.22455403987408187</v>
      </c>
      <c r="E10" s="1">
        <f t="shared" si="1"/>
        <v>1.4936388886323506</v>
      </c>
      <c r="F10" s="1">
        <f t="shared" si="1"/>
        <v>-0.401215349751864</v>
      </c>
    </row>
    <row r="11" spans="1:6" ht="12.75">
      <c r="A11" s="1">
        <v>55</v>
      </c>
      <c r="B11" s="1">
        <v>10</v>
      </c>
      <c r="C11">
        <v>38</v>
      </c>
      <c r="D11" s="1">
        <f t="shared" si="0"/>
        <v>0.25078698845750264</v>
      </c>
      <c r="E11" s="1">
        <f t="shared" si="1"/>
        <v>1.3831513517226914</v>
      </c>
      <c r="F11" s="1">
        <f t="shared" si="1"/>
        <v>-0.3243644839490977</v>
      </c>
    </row>
    <row r="12" spans="1:6" ht="12.75">
      <c r="A12" s="1">
        <v>55</v>
      </c>
      <c r="B12" s="1">
        <v>11</v>
      </c>
      <c r="C12">
        <v>38</v>
      </c>
      <c r="D12" s="1">
        <f t="shared" si="0"/>
        <v>0.2770199370409234</v>
      </c>
      <c r="E12" s="1">
        <f t="shared" si="1"/>
        <v>1.2836658005078858</v>
      </c>
      <c r="F12" s="1">
        <f t="shared" si="1"/>
        <v>-0.24971989141077505</v>
      </c>
    </row>
    <row r="13" spans="1:6" ht="12.75">
      <c r="A13" s="1">
        <v>55</v>
      </c>
      <c r="B13" s="1">
        <v>12</v>
      </c>
      <c r="C13">
        <v>38</v>
      </c>
      <c r="D13" s="1">
        <f aca="true" t="shared" si="2" ref="D13:D27">(B13-0.44)/(C13+0.12)</f>
        <v>0.3032528856243442</v>
      </c>
      <c r="E13" s="1">
        <f aca="true" t="shared" si="3" ref="E13:F27">-LN(D13)</f>
        <v>1.19318821554177</v>
      </c>
      <c r="F13" s="1">
        <f t="shared" si="3"/>
        <v>-0.17662889726185552</v>
      </c>
    </row>
    <row r="14" spans="1:6" ht="12.75">
      <c r="A14" s="1">
        <v>55</v>
      </c>
      <c r="B14" s="1">
        <v>13</v>
      </c>
      <c r="C14">
        <v>38</v>
      </c>
      <c r="D14" s="1">
        <f t="shared" si="2"/>
        <v>0.329485834207765</v>
      </c>
      <c r="E14" s="1">
        <f t="shared" si="3"/>
        <v>1.1102219177459487</v>
      </c>
      <c r="F14" s="1">
        <f t="shared" si="3"/>
        <v>-0.10455992123897495</v>
      </c>
    </row>
    <row r="15" spans="1:6" ht="12.75">
      <c r="A15" s="1">
        <v>56</v>
      </c>
      <c r="B15" s="1">
        <v>14</v>
      </c>
      <c r="C15">
        <v>38</v>
      </c>
      <c r="D15" s="1">
        <f t="shared" si="2"/>
        <v>0.35571878279118574</v>
      </c>
      <c r="E15" s="1">
        <f t="shared" si="3"/>
        <v>1.0336147962737519</v>
      </c>
      <c r="F15" s="1">
        <f t="shared" si="3"/>
        <v>-0.03306216922407038</v>
      </c>
    </row>
    <row r="16" spans="1:6" ht="12.75">
      <c r="A16" s="1">
        <v>57</v>
      </c>
      <c r="B16" s="1">
        <v>15</v>
      </c>
      <c r="C16">
        <v>38</v>
      </c>
      <c r="D16" s="1">
        <f t="shared" si="2"/>
        <v>0.38195173137460653</v>
      </c>
      <c r="E16" s="1">
        <f t="shared" si="3"/>
        <v>0.9624610360174614</v>
      </c>
      <c r="F16" s="1">
        <f t="shared" si="3"/>
        <v>0.03826169569939887</v>
      </c>
    </row>
    <row r="17" spans="1:6" ht="12.75">
      <c r="A17" s="1">
        <v>57</v>
      </c>
      <c r="B17" s="1">
        <v>16</v>
      </c>
      <c r="C17">
        <v>38</v>
      </c>
      <c r="D17" s="1">
        <f t="shared" si="2"/>
        <v>0.4081846799580273</v>
      </c>
      <c r="E17" s="1">
        <f t="shared" si="3"/>
        <v>0.8960355600357557</v>
      </c>
      <c r="F17" s="1">
        <f t="shared" si="3"/>
        <v>0.10977517925483025</v>
      </c>
    </row>
    <row r="18" spans="1:6" ht="12.75">
      <c r="A18" s="1">
        <v>57</v>
      </c>
      <c r="B18" s="1">
        <v>17</v>
      </c>
      <c r="C18">
        <v>38</v>
      </c>
      <c r="D18" s="1">
        <f t="shared" si="2"/>
        <v>0.43441762854144805</v>
      </c>
      <c r="E18" s="1">
        <f t="shared" si="3"/>
        <v>0.8337489298288877</v>
      </c>
      <c r="F18" s="1">
        <f t="shared" si="3"/>
        <v>0.18182296531668032</v>
      </c>
    </row>
    <row r="19" spans="1:6" ht="12.75">
      <c r="A19" s="1">
        <v>57</v>
      </c>
      <c r="B19" s="1">
        <v>18</v>
      </c>
      <c r="C19">
        <v>38</v>
      </c>
      <c r="D19" s="1">
        <f t="shared" si="2"/>
        <v>0.46065057712486884</v>
      </c>
      <c r="E19" s="1">
        <f t="shared" si="3"/>
        <v>0.7751154905790307</v>
      </c>
      <c r="F19" s="1">
        <f t="shared" si="3"/>
        <v>0.25474324062920733</v>
      </c>
    </row>
    <row r="20" spans="1:6" ht="12.75">
      <c r="A20" s="1">
        <v>57</v>
      </c>
      <c r="B20" s="1">
        <v>19</v>
      </c>
      <c r="C20">
        <v>38</v>
      </c>
      <c r="D20" s="1">
        <f t="shared" si="2"/>
        <v>0.48688352570828963</v>
      </c>
      <c r="E20" s="1">
        <f t="shared" si="3"/>
        <v>0.7197303514279468</v>
      </c>
      <c r="F20" s="1">
        <f t="shared" si="3"/>
        <v>0.32887864902476366</v>
      </c>
    </row>
    <row r="21" spans="1:6" ht="12.75">
      <c r="A21" s="1">
        <v>58</v>
      </c>
      <c r="B21" s="1">
        <v>20</v>
      </c>
      <c r="C21">
        <v>38</v>
      </c>
      <c r="D21" s="1">
        <f t="shared" si="2"/>
        <v>0.5131164742917104</v>
      </c>
      <c r="E21" s="1">
        <f t="shared" si="3"/>
        <v>0.6672524141793301</v>
      </c>
      <c r="F21" s="1">
        <f t="shared" si="3"/>
        <v>0.40458687260089393</v>
      </c>
    </row>
    <row r="22" spans="1:6" ht="12.75">
      <c r="A22" s="1">
        <v>58</v>
      </c>
      <c r="B22" s="1">
        <v>21</v>
      </c>
      <c r="C22">
        <v>38</v>
      </c>
      <c r="D22" s="1">
        <f t="shared" si="2"/>
        <v>0.5393494228751312</v>
      </c>
      <c r="E22" s="1">
        <f t="shared" si="3"/>
        <v>0.6173916381990369</v>
      </c>
      <c r="F22" s="1">
        <f t="shared" si="3"/>
        <v>0.482251710577162</v>
      </c>
    </row>
    <row r="23" spans="1:6" ht="12.75">
      <c r="A23" s="1">
        <v>59</v>
      </c>
      <c r="B23" s="1">
        <v>22</v>
      </c>
      <c r="C23">
        <v>38</v>
      </c>
      <c r="D23" s="1">
        <f t="shared" si="2"/>
        <v>0.565582371458552</v>
      </c>
      <c r="E23" s="1">
        <f t="shared" si="3"/>
        <v>0.569899332745205</v>
      </c>
      <c r="F23" s="1">
        <f t="shared" si="3"/>
        <v>0.5622955429697244</v>
      </c>
    </row>
    <row r="24" spans="1:6" ht="12.75">
      <c r="A24" s="1">
        <v>60</v>
      </c>
      <c r="B24" s="1">
        <v>23</v>
      </c>
      <c r="C24">
        <v>38</v>
      </c>
      <c r="D24" s="1">
        <f t="shared" si="2"/>
        <v>0.5918153200419727</v>
      </c>
      <c r="E24" s="1">
        <f t="shared" si="3"/>
        <v>0.5245606521561432</v>
      </c>
      <c r="F24" s="1">
        <f t="shared" si="3"/>
        <v>0.6451942197834113</v>
      </c>
    </row>
    <row r="25" spans="1:6" ht="12.75">
      <c r="A25" s="1">
        <v>60</v>
      </c>
      <c r="B25" s="1">
        <v>24</v>
      </c>
      <c r="C25">
        <v>38</v>
      </c>
      <c r="D25" s="1">
        <f t="shared" si="2"/>
        <v>0.6180482686253935</v>
      </c>
      <c r="E25" s="1">
        <f t="shared" si="3"/>
        <v>0.48118872000261537</v>
      </c>
      <c r="F25" s="1">
        <f t="shared" si="3"/>
        <v>0.7314957365474406</v>
      </c>
    </row>
    <row r="26" spans="1:6" ht="12.75">
      <c r="A26" s="1">
        <v>61</v>
      </c>
      <c r="B26" s="1">
        <v>25</v>
      </c>
      <c r="C26">
        <v>38</v>
      </c>
      <c r="D26" s="1">
        <f t="shared" si="2"/>
        <v>0.6442812172088143</v>
      </c>
      <c r="E26" s="1">
        <f t="shared" si="3"/>
        <v>0.43961997550705967</v>
      </c>
      <c r="F26" s="1">
        <f t="shared" si="3"/>
        <v>0.8218446172961011</v>
      </c>
    </row>
    <row r="27" spans="1:6" ht="12.75">
      <c r="A27" s="1">
        <v>62</v>
      </c>
      <c r="B27" s="1">
        <v>26</v>
      </c>
      <c r="C27">
        <v>38</v>
      </c>
      <c r="D27" s="1">
        <f aca="true" t="shared" si="4" ref="D27:D39">(B27-0.44)/(C27+0.12)</f>
        <v>0.6705141657922351</v>
      </c>
      <c r="E27" s="1">
        <f>-LN(D27)</f>
        <v>0.3997104492766672</v>
      </c>
      <c r="F27" s="1">
        <f>-LN(E27)</f>
        <v>0.9170148708078091</v>
      </c>
    </row>
    <row r="28" spans="1:9" ht="12.75">
      <c r="A28" s="1">
        <v>62</v>
      </c>
      <c r="B28" s="1">
        <v>27</v>
      </c>
      <c r="C28">
        <v>38</v>
      </c>
      <c r="D28" s="1">
        <f t="shared" si="4"/>
        <v>0.6967471143756558</v>
      </c>
      <c r="E28" s="1">
        <f>-LN(D28)</f>
        <v>0.3613327541777682</v>
      </c>
      <c r="F28" s="1">
        <f>-LN(E28)</f>
        <v>1.0179559884809946</v>
      </c>
      <c r="I28" s="4"/>
    </row>
    <row r="29" spans="1:9" ht="12.75">
      <c r="A29" s="1">
        <v>62</v>
      </c>
      <c r="B29" s="1">
        <v>28</v>
      </c>
      <c r="C29">
        <v>38</v>
      </c>
      <c r="D29" s="1">
        <f t="shared" si="4"/>
        <v>0.7229800629590766</v>
      </c>
      <c r="E29" s="1">
        <f>-LN(D29)</f>
        <v>0.3243736326405436</v>
      </c>
      <c r="F29" s="1">
        <f>-LN(E29)</f>
        <v>1.1258592404372083</v>
      </c>
      <c r="I29" s="4"/>
    </row>
    <row r="30" spans="1:6" ht="12.75">
      <c r="A30" s="1">
        <v>62</v>
      </c>
      <c r="B30" s="1">
        <v>29</v>
      </c>
      <c r="C30">
        <v>38</v>
      </c>
      <c r="D30" s="1">
        <f t="shared" si="4"/>
        <v>0.7492130115424974</v>
      </c>
      <c r="E30" s="1">
        <f>-LN(D30)</f>
        <v>0.28873194131461766</v>
      </c>
      <c r="F30" s="1">
        <f>-LN(E30)</f>
        <v>1.2422565600036546</v>
      </c>
    </row>
    <row r="31" spans="1:6" ht="12.75">
      <c r="A31" s="1">
        <v>63</v>
      </c>
      <c r="B31" s="1">
        <v>30</v>
      </c>
      <c r="C31">
        <v>38</v>
      </c>
      <c r="D31" s="1">
        <f t="shared" si="4"/>
        <v>0.7754459601259182</v>
      </c>
      <c r="E31" s="1">
        <f>-LN(D31)</f>
        <v>0.25431698270600034</v>
      </c>
      <c r="F31" s="1">
        <f>-LN(E31)</f>
        <v>1.3691738266132272</v>
      </c>
    </row>
    <row r="32" spans="1:6" ht="12.75">
      <c r="A32" s="1">
        <v>63</v>
      </c>
      <c r="B32" s="1">
        <v>31</v>
      </c>
      <c r="C32">
        <v>38</v>
      </c>
      <c r="D32" s="1">
        <f t="shared" si="4"/>
        <v>0.801678908709339</v>
      </c>
      <c r="E32" s="1">
        <f>-LN(D32)</f>
        <v>0.22104711448768152</v>
      </c>
      <c r="F32" s="1">
        <f>-LN(E32)</f>
        <v>1.5093794124585929</v>
      </c>
    </row>
    <row r="33" spans="1:6" ht="12.75">
      <c r="A33" s="1">
        <v>63</v>
      </c>
      <c r="B33" s="1">
        <v>32</v>
      </c>
      <c r="C33">
        <v>38</v>
      </c>
      <c r="D33" s="1">
        <f t="shared" si="4"/>
        <v>0.8279118572927597</v>
      </c>
      <c r="E33" s="1">
        <f>-LN(D33)</f>
        <v>0.18884858280832784</v>
      </c>
      <c r="F33" s="1">
        <f>-LN(E33)</f>
        <v>1.6668097341762775</v>
      </c>
    </row>
    <row r="34" spans="1:6" ht="12.75">
      <c r="A34" s="1">
        <v>63</v>
      </c>
      <c r="B34" s="1">
        <v>33</v>
      </c>
      <c r="C34">
        <v>38</v>
      </c>
      <c r="D34" s="1">
        <f t="shared" si="4"/>
        <v>0.8541448058761806</v>
      </c>
      <c r="E34" s="1">
        <f>-LN(D34)</f>
        <v>0.1576545376516617</v>
      </c>
      <c r="F34" s="1">
        <f>-LN(E34)</f>
        <v>1.8473491103310027</v>
      </c>
    </row>
    <row r="35" spans="1:6" ht="12.75">
      <c r="A35" s="1">
        <v>64</v>
      </c>
      <c r="B35" s="1">
        <v>34</v>
      </c>
      <c r="C35">
        <v>38</v>
      </c>
      <c r="D35" s="1">
        <f t="shared" si="4"/>
        <v>0.8803777544596014</v>
      </c>
      <c r="E35" s="1">
        <f>-LN(D35)</f>
        <v>0.12740419718699575</v>
      </c>
      <c r="F35" s="1">
        <f>-LN(E35)</f>
        <v>2.060390591433876</v>
      </c>
    </row>
    <row r="36" spans="1:6" ht="12.75">
      <c r="A36" s="1">
        <v>65</v>
      </c>
      <c r="B36" s="1">
        <v>35</v>
      </c>
      <c r="C36">
        <v>38</v>
      </c>
      <c r="D36" s="1">
        <f t="shared" si="4"/>
        <v>0.9066107030430222</v>
      </c>
      <c r="E36" s="1">
        <f>-LN(D36)</f>
        <v>0.09804213485014636</v>
      </c>
      <c r="F36" s="1">
        <f>-LN(E36)</f>
        <v>2.322357945262013</v>
      </c>
    </row>
    <row r="37" spans="1:6" ht="12.75">
      <c r="A37" s="1">
        <v>69</v>
      </c>
      <c r="B37" s="1">
        <v>36</v>
      </c>
      <c r="C37">
        <v>38</v>
      </c>
      <c r="D37" s="1">
        <f t="shared" si="4"/>
        <v>0.9328436516264429</v>
      </c>
      <c r="E37" s="1">
        <f>-LN(D37)</f>
        <v>0.06951766814029745</v>
      </c>
      <c r="F37" s="1">
        <f>-LN(E37)</f>
        <v>2.6661743408732654</v>
      </c>
    </row>
    <row r="38" spans="1:6" ht="12.75">
      <c r="A38" s="1">
        <v>69</v>
      </c>
      <c r="B38" s="1">
        <v>37</v>
      </c>
      <c r="C38">
        <v>38</v>
      </c>
      <c r="D38" s="1">
        <f t="shared" si="4"/>
        <v>0.9590766002098637</v>
      </c>
      <c r="E38" s="1">
        <f>-LN(D38)</f>
        <v>0.04178433220005195</v>
      </c>
      <c r="F38" s="1">
        <f>-LN(E38)</f>
        <v>3.17523383746686</v>
      </c>
    </row>
    <row r="39" spans="1:6" ht="12.75">
      <c r="A39" s="1">
        <v>69</v>
      </c>
      <c r="B39" s="1">
        <v>38</v>
      </c>
      <c r="C39">
        <v>38</v>
      </c>
      <c r="D39" s="1">
        <f t="shared" si="4"/>
        <v>0.9853095487932845</v>
      </c>
      <c r="E39" s="1">
        <f>-LN(D39)</f>
        <v>0.014799424445939095</v>
      </c>
      <c r="F39" s="1">
        <f>-LN(E39)</f>
        <v>4.213166987756155</v>
      </c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58.23684210526316</v>
      </c>
      <c r="B51" t="s">
        <v>4</v>
      </c>
    </row>
    <row r="52" spans="1:2" ht="12.75">
      <c r="A52">
        <f>STDEV(A2:A49)</f>
        <v>5.577145499298117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2005-02-23T15:39:20Z</dcterms:modified>
  <cp:category/>
  <cp:version/>
  <cp:contentType/>
  <cp:contentStatus/>
</cp:coreProperties>
</file>